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<sst xmlns="http://schemas.openxmlformats.org/spreadsheetml/2006/main" count="219" uniqueCount="196">
  <si>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</si>
  <si>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</si>
  <si>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</si>
  <si>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</si>
  <si>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</si>
  <si>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</si>
  <si>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</si>
  <si>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</si>
  <si>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</si>
  <si>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</si>
  <si>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</si>
  <si>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</si>
  <si>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</si>
  <si>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</si>
  <si>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</si>
  <si>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</si>
  <si>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</si>
  <si>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</si>
  <si>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</si>
  <si>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</si>
  <si>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</si>
  <si>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</si>
  <si>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</si>
  <si>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</si>
  <si>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</si>
  <si>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</si>
  <si>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</si>
  <si>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</si>
  <si>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</si>
  <si>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</si>
  <si>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</si>
  <si>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</si>
  <si>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</si>
  <si>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</si>
  <si>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</si>
  <si>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</si>
  <si>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</si>
  <si>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</si>
  <si>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</si>
  <si>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</si>
  <si>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</si>
  <si>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</si>
  <si>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</si>
  <si>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</si>
  <si>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</si>
  <si>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</si>
  <si>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</si>
  <si>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</si>
  <si>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</si>
  <si>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</si>
  <si>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</si>
  <si>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</si>
  <si>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</si>
  <si>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</si>
  <si>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</si>
  <si>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</si>
  <si>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</si>
  <si>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</si>
  <si>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</si>
  <si>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</si>
  <si>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</si>
  <si>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</si>
  <si>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</si>
  <si>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</si>
  <si>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</si>
  <si>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</si>
  <si>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</si>
  <si>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</si>
  <si>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</si>
  <si>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</si>
  <si>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</si>
  <si>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</si>
  <si>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</si>
  <si>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</si>
  <si>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</si>
  <si>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</si>
  <si>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</si>
  <si>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</si>
  <si>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</si>
  <si>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</si>
  <si>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</si>
  <si>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</si>
  <si>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</si>
  <si>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</si>
  <si>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</si>
  <si>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</si>
  <si>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</si>
  <si>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</si>
  <si>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</si>
  <si>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</si>
  <si>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</si>
  <si>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</si>
  <si>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</si>
  <si>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</si>
  <si>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</si>
  <si>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</si>
  <si>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</si>
  <si>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</si>
  <si>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</si>
  <si>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</si>
  <si>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</si>
  <si>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</si>
  <si>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</si>
  <si>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</si>
  <si>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</si>
  <si>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</si>
  <si>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</si>
  <si>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</si>
  <si>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</si>
  <si>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</si>
  <si>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</si>
  <si>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</si>
  <si>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</si>
  <si>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</si>
  <si>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</si>
  <si>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</si>
  <si>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</si>
  <si>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</si>
  <si>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</si>
  <si>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</si>
  <si>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</si>
  <si>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</si>
  <si>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</si>
  <si>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</si>
  <si>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</si>
  <si>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</si>
  <si>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</si>
  <si>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</si>
  <si>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</si>
  <si>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</si>
  <si>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</si>
  <si>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</si>
  <si>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</si>
  <si>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</si>
  <si>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</si>
  <si>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</si>
  <si>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</si>
  <si>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</si>
  <si>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</si>
  <si>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</si>
  <si>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</si>
  <si>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</si>
  <si>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</si>
  <si>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</si>
  <si>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</si>
  <si>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</si>
  <si>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</si>
  <si>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</si>
  <si>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</si>
  <si>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</si>
  <si>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</si>
  <si>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</si>
  <si>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r>
      <t xml:space="preserve">Active fixe necorporale                                                        </t>
    </r>
    <r>
      <rPr>
        <sz val="11"/>
        <rFont val="Arial"/>
        <family val="2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</si>
  <si>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</si>
  <si>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</si>
  <si>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</si>
  <si>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</si>
  <si>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t>Decontări privind încheierea execuției bugetului de stat din anul curent (ct. 4890101+4890301)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</si>
  <si>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</si>
  <si>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</si>
  <si>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</si>
  <si>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</si>
  <si>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</si>
  <si>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</si>
  <si>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</si>
  <si>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</si>
  <si>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</si>
  <si>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</si>
  <si>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</si>
  <si>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Decontări privind încheierea execuției bugetului de stat din anul curent (ct. 4890201)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</si>
  <si>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</si>
  <si>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</si>
  <si>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</si>
  <si>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</si>
  <si>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</si>
  <si>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</si>
  <si>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</si>
  <si>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</si>
  <si>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</si>
  <si>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</si>
  <si>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</si>
  <si>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</t>
    </r>
    <r>
      <rPr>
        <sz val="11"/>
        <rFont val="Arial"/>
        <family val="2"/>
      </rPr>
      <t>-4910100-4960100),  din care 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</si>
  <si>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</si>
  <si>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</si>
  <si>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2110100+2110200+2120101+2120102+2120201+2120301+ 2120401+2120501+2120601+2120901+2310000-2810100-2810200 -2910100-2910200-2930200)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</si>
  <si>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</t>
    </r>
    <r>
      <rPr>
        <sz val="11"/>
        <color indexed="30"/>
        <rFont val="Arial"/>
        <family val="2"/>
      </rPr>
      <t>1020103</t>
    </r>
    <r>
      <rPr>
        <sz val="11"/>
        <rFont val="Arial"/>
        <family val="2"/>
      </rPr>
      <t>+1030000+1040101+1040102+</t>
    </r>
    <r>
      <rPr>
        <sz val="11"/>
        <color indexed="30"/>
        <rFont val="Arial"/>
        <family val="2"/>
      </rPr>
      <t>1040103</t>
    </r>
    <r>
      <rPr>
        <sz val="11"/>
        <rFont val="Arial"/>
        <family val="2"/>
      </rPr>
      <t xml:space="preserve">+1050100+1050200+1050300+1050400+1050500+1060000+1320000+1330000+1390100)  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</si>
  <si>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</t>
    </r>
    <r>
      <rPr>
        <sz val="11"/>
        <color indexed="8"/>
        <rFont val="Arial"/>
        <family val="2"/>
      </rPr>
      <t>4810200+4810300+4810900+4820000+4830000+4890101+4890301-4910</t>
    </r>
    <r>
      <rPr>
        <sz val="11"/>
        <rFont val="Arial"/>
        <family val="2"/>
      </rPr>
      <t>100-4960100+5120800),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</si>
  <si>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(ct. 4310100**+4310200**+4310300**+4310400**+4310500**+ 4310700**+4370100**+4370200**+4370300**+4420400+ 4420800**+4420802+4440000**+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**+</t>
    </r>
    <r>
      <rPr>
        <sz val="11"/>
        <color indexed="30"/>
        <rFont val="Arial"/>
        <family val="2"/>
      </rPr>
      <t>4460100**+ 4460200**</t>
    </r>
    <r>
      <rPr>
        <sz val="11"/>
        <rFont val="Arial"/>
        <family val="2"/>
      </rPr>
      <t>+4480200+4610102+</t>
    </r>
    <r>
      <rPr>
        <sz val="11"/>
        <color indexed="30"/>
        <rFont val="Arial"/>
        <family val="2"/>
      </rPr>
      <t>4610104</t>
    </r>
    <r>
      <rPr>
        <sz val="11"/>
        <rFont val="Arial"/>
        <family val="2"/>
      </rPr>
      <t>+4630000+4640000+4650100+4650200+4660401+4660402+4660500+4660900+ 4810101**+4810102**+ 4810103**+ 4810900**+4820000**-4970000), din care: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</si>
  <si>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</si>
  <si>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+</t>
    </r>
    <r>
      <rPr>
        <sz val="11"/>
        <color indexed="30"/>
        <rFont val="Arial"/>
        <family val="2"/>
      </rPr>
      <t>4460100+4460200</t>
    </r>
    <r>
      <rPr>
        <sz val="11"/>
        <rFont val="Arial"/>
        <family val="2"/>
      </rPr>
      <t>+ 4480100+4550501+ 4550502+4550503+4620109+4670100+ 4670200+4670300+ 4670400+4670500+4670900+ 4730109+4810900+4820000), din care:</t>
    </r>
  </si>
  <si>
    <t xml:space="preserve">                                                                la data de 31.12.2016</t>
  </si>
  <si>
    <t>Inspectoratul Teritorial de Munca Bacau</t>
  </si>
  <si>
    <t>Inspector sef</t>
  </si>
  <si>
    <t>Dan Cristian Petrea</t>
  </si>
  <si>
    <t>Sef serviciu ERUI</t>
  </si>
  <si>
    <t>Luminita Zbranca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</si>
</sst>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3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indent="1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51" fillId="0" borderId="10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top" wrapText="1"/>
    </xf>
    <xf numFmtId="3" fontId="7" fillId="0" borderId="25" xfId="0" applyNumberFormat="1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horizontal="right" vertical="top" wrapText="1"/>
    </xf>
    <xf numFmtId="0" fontId="10" fillId="0" borderId="29" xfId="0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 wrapText="1"/>
    </xf>
    <xf numFmtId="0" fontId="7" fillId="0" borderId="29" xfId="0" applyNumberFormat="1" applyFont="1" applyFill="1" applyBorder="1" applyAlignment="1">
      <alignment horizontal="right" vertical="top" wrapText="1"/>
    </xf>
    <xf numFmtId="0" fontId="7" fillId="0" borderId="30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8"/>
  <sheetViews>
    <sheetView tabSelected="1" zoomScale="130" zoomScaleNormal="130" zoomScalePageLayoutView="0" workbookViewId="0" topLeftCell="A68">
      <selection activeCell="E23" sqref="E23"/>
    </sheetView>
  </sheetViews>
  <sheetFormatPr defaultColWidth="9.140625" defaultRowHeight="12.75"/>
  <cols>
    <col min="1" max="1" width="5.57421875" style="2" customWidth="1"/>
    <col min="2" max="2" width="60.7109375" style="3" customWidth="1"/>
    <col min="3" max="3" width="6.421875" style="4" customWidth="1"/>
    <col min="4" max="4" width="12.7109375" style="47" customWidth="1"/>
    <col min="5" max="5" width="13.57421875" style="47" customWidth="1"/>
    <col min="6" max="6" width="10.57421875" style="5" customWidth="1"/>
    <col min="7" max="7" width="10.140625" style="5" customWidth="1"/>
    <col min="8" max="8" width="9.28125" style="5" customWidth="1"/>
    <col min="9" max="16384" width="9.140625" style="5" customWidth="1"/>
  </cols>
  <sheetData>
    <row r="1" spans="2:7" ht="15.75">
      <c r="B1" s="3" t="s">
        <v>191</v>
      </c>
      <c r="E1" s="47" t="s">
        <v>0</v>
      </c>
      <c r="G1" s="6"/>
    </row>
    <row r="2" spans="1:5" ht="15.75">
      <c r="A2" s="7" t="s">
        <v>1</v>
      </c>
      <c r="B2" s="8" t="s">
        <v>2</v>
      </c>
      <c r="C2" s="8"/>
      <c r="D2" s="48"/>
      <c r="E2" s="48" t="s">
        <v>3</v>
      </c>
    </row>
    <row r="3" spans="1:5" ht="15.75">
      <c r="A3" s="9"/>
      <c r="B3" s="10" t="s">
        <v>190</v>
      </c>
      <c r="C3" s="10"/>
      <c r="D3" s="48"/>
      <c r="E3" s="49"/>
    </row>
    <row r="4" spans="1:5" ht="15.75">
      <c r="A4" s="9"/>
      <c r="B4" s="10"/>
      <c r="C4" s="10"/>
      <c r="D4" s="48"/>
      <c r="E4" s="49"/>
    </row>
    <row r="5" spans="2:5" ht="15.75">
      <c r="B5" s="11" t="s">
        <v>4</v>
      </c>
      <c r="C5" s="12"/>
      <c r="D5" s="48"/>
      <c r="E5" s="49" t="s">
        <v>5</v>
      </c>
    </row>
    <row r="6" spans="1:5" ht="48" customHeight="1">
      <c r="A6" s="13" t="s">
        <v>6</v>
      </c>
      <c r="B6" s="14" t="s">
        <v>7</v>
      </c>
      <c r="C6" s="15" t="s">
        <v>8</v>
      </c>
      <c r="D6" s="62" t="s">
        <v>9</v>
      </c>
      <c r="E6" s="50" t="s">
        <v>10</v>
      </c>
    </row>
    <row r="7" spans="1:5" ht="17.25" customHeight="1" thickBot="1">
      <c r="A7" s="13" t="s">
        <v>11</v>
      </c>
      <c r="B7" s="16" t="s">
        <v>12</v>
      </c>
      <c r="C7" s="15" t="s">
        <v>13</v>
      </c>
      <c r="D7" s="62">
        <v>1</v>
      </c>
      <c r="E7" s="50">
        <v>2</v>
      </c>
    </row>
    <row r="8" spans="1:5" ht="19.5" customHeight="1">
      <c r="A8" s="17" t="s">
        <v>19</v>
      </c>
      <c r="B8" s="18" t="s">
        <v>14</v>
      </c>
      <c r="C8" s="19" t="s">
        <v>15</v>
      </c>
      <c r="D8" s="63" t="s">
        <v>16</v>
      </c>
      <c r="E8" s="51" t="s">
        <v>16</v>
      </c>
    </row>
    <row r="9" spans="1:5" ht="21" customHeight="1">
      <c r="A9" s="20" t="s">
        <v>21</v>
      </c>
      <c r="B9" s="21" t="s">
        <v>17</v>
      </c>
      <c r="C9" s="22" t="s">
        <v>18</v>
      </c>
      <c r="D9" s="64" t="s">
        <v>16</v>
      </c>
      <c r="E9" s="52" t="s">
        <v>16</v>
      </c>
    </row>
    <row r="10" spans="1:5" ht="60.75" customHeight="1">
      <c r="A10" s="20" t="s">
        <v>23</v>
      </c>
      <c r="B10" s="21" t="s">
        <v>152</v>
      </c>
      <c r="C10" s="22" t="s">
        <v>20</v>
      </c>
      <c r="D10" s="64">
        <v>0</v>
      </c>
      <c r="E10" s="52">
        <v>0</v>
      </c>
    </row>
    <row r="11" spans="1:5" ht="78" customHeight="1">
      <c r="A11" s="20" t="s">
        <v>25</v>
      </c>
      <c r="B11" s="21" t="s">
        <v>153</v>
      </c>
      <c r="C11" s="22" t="s">
        <v>22</v>
      </c>
      <c r="D11" s="64">
        <v>81601</v>
      </c>
      <c r="E11" s="52">
        <v>117539</v>
      </c>
    </row>
    <row r="12" spans="1:5" ht="62.25" customHeight="1">
      <c r="A12" s="20" t="s">
        <v>27</v>
      </c>
      <c r="B12" s="21" t="s">
        <v>184</v>
      </c>
      <c r="C12" s="22" t="s">
        <v>24</v>
      </c>
      <c r="D12" s="64">
        <v>2273497</v>
      </c>
      <c r="E12" s="52">
        <v>1408681</v>
      </c>
    </row>
    <row r="13" spans="1:5" ht="33" customHeight="1">
      <c r="A13" s="20" t="s">
        <v>31</v>
      </c>
      <c r="B13" s="21" t="s">
        <v>154</v>
      </c>
      <c r="C13" s="22" t="s">
        <v>26</v>
      </c>
      <c r="D13" s="64"/>
      <c r="E13" s="52"/>
    </row>
    <row r="14" spans="1:5" ht="75.75" customHeight="1">
      <c r="A14" s="20" t="s">
        <v>35</v>
      </c>
      <c r="B14" s="21" t="s">
        <v>155</v>
      </c>
      <c r="C14" s="22" t="s">
        <v>28</v>
      </c>
      <c r="D14" s="64"/>
      <c r="E14" s="52"/>
    </row>
    <row r="15" spans="1:5" ht="42" customHeight="1">
      <c r="A15" s="20" t="s">
        <v>57</v>
      </c>
      <c r="B15" s="23" t="s">
        <v>29</v>
      </c>
      <c r="C15" s="22" t="s">
        <v>30</v>
      </c>
      <c r="D15" s="64"/>
      <c r="E15" s="52"/>
    </row>
    <row r="16" spans="1:5" ht="61.5" customHeight="1">
      <c r="A16" s="20" t="s">
        <v>85</v>
      </c>
      <c r="B16" s="21" t="s">
        <v>156</v>
      </c>
      <c r="C16" s="22" t="s">
        <v>32</v>
      </c>
      <c r="D16" s="64">
        <v>980298</v>
      </c>
      <c r="E16" s="52">
        <v>0</v>
      </c>
    </row>
    <row r="17" spans="1:5" ht="56.25" customHeight="1">
      <c r="A17" s="20" t="s">
        <v>86</v>
      </c>
      <c r="B17" s="23" t="s">
        <v>33</v>
      </c>
      <c r="C17" s="22" t="s">
        <v>34</v>
      </c>
      <c r="D17" s="64"/>
      <c r="E17" s="52"/>
    </row>
    <row r="18" spans="1:5" ht="32.25" customHeight="1">
      <c r="A18" s="20" t="s">
        <v>87</v>
      </c>
      <c r="B18" s="21" t="s">
        <v>36</v>
      </c>
      <c r="C18" s="22" t="s">
        <v>37</v>
      </c>
      <c r="D18" s="64">
        <f>D10+D11+D12+D13+D14+D16</f>
        <v>3335396</v>
      </c>
      <c r="E18" s="52">
        <f>E10+E11+E12+E13+E14+E16</f>
        <v>1526220</v>
      </c>
    </row>
    <row r="19" spans="1:5" ht="21" customHeight="1">
      <c r="A19" s="20" t="s">
        <v>88</v>
      </c>
      <c r="B19" s="21" t="s">
        <v>38</v>
      </c>
      <c r="C19" s="22" t="s">
        <v>39</v>
      </c>
      <c r="D19" s="65" t="s">
        <v>40</v>
      </c>
      <c r="E19" s="53" t="s">
        <v>40</v>
      </c>
    </row>
    <row r="20" spans="1:5" ht="161.25" customHeight="1">
      <c r="A20" s="20" t="s">
        <v>89</v>
      </c>
      <c r="B20" s="21" t="s">
        <v>180</v>
      </c>
      <c r="C20" s="22" t="s">
        <v>41</v>
      </c>
      <c r="D20" s="64">
        <v>177412</v>
      </c>
      <c r="E20" s="52">
        <v>209990</v>
      </c>
    </row>
    <row r="21" spans="1:5" ht="33" customHeight="1">
      <c r="A21" s="24" t="s">
        <v>90</v>
      </c>
      <c r="B21" s="21" t="s">
        <v>42</v>
      </c>
      <c r="C21" s="25">
        <v>20</v>
      </c>
      <c r="D21" s="65" t="s">
        <v>40</v>
      </c>
      <c r="E21" s="53" t="s">
        <v>40</v>
      </c>
    </row>
    <row r="22" spans="1:7" ht="108.75" customHeight="1">
      <c r="A22" s="24" t="s">
        <v>91</v>
      </c>
      <c r="B22" s="21" t="s">
        <v>186</v>
      </c>
      <c r="C22" s="25">
        <v>21</v>
      </c>
      <c r="D22" s="66">
        <v>2244</v>
      </c>
      <c r="E22" s="54">
        <v>3576</v>
      </c>
      <c r="G22" s="43"/>
    </row>
    <row r="23" spans="1:5" ht="39.75" customHeight="1">
      <c r="A23" s="24" t="s">
        <v>92</v>
      </c>
      <c r="B23" s="21" t="s">
        <v>157</v>
      </c>
      <c r="C23" s="22" t="s">
        <v>150</v>
      </c>
      <c r="D23" s="66"/>
      <c r="E23" s="54"/>
    </row>
    <row r="24" spans="1:5" ht="58.5" customHeight="1">
      <c r="A24" s="24" t="s">
        <v>93</v>
      </c>
      <c r="B24" s="21" t="s">
        <v>181</v>
      </c>
      <c r="C24" s="25">
        <v>22</v>
      </c>
      <c r="D24" s="64"/>
      <c r="E24" s="52"/>
    </row>
    <row r="25" spans="1:5" ht="36" customHeight="1">
      <c r="A25" s="24" t="s">
        <v>94</v>
      </c>
      <c r="B25" s="23" t="s">
        <v>82</v>
      </c>
      <c r="C25" s="22" t="s">
        <v>43</v>
      </c>
      <c r="D25" s="64"/>
      <c r="E25" s="52"/>
    </row>
    <row r="26" spans="1:7" ht="116.25" customHeight="1">
      <c r="A26" s="24" t="s">
        <v>95</v>
      </c>
      <c r="B26" s="1" t="s">
        <v>187</v>
      </c>
      <c r="C26" s="25">
        <v>23</v>
      </c>
      <c r="D26" s="64">
        <v>0</v>
      </c>
      <c r="E26" s="52">
        <v>2170</v>
      </c>
      <c r="G26" s="43"/>
    </row>
    <row r="27" spans="1:5" ht="45.75" customHeight="1">
      <c r="A27" s="24" t="s">
        <v>96</v>
      </c>
      <c r="B27" s="23" t="s">
        <v>45</v>
      </c>
      <c r="C27" s="25">
        <v>24</v>
      </c>
      <c r="D27" s="64"/>
      <c r="E27" s="52">
        <v>0</v>
      </c>
    </row>
    <row r="28" spans="1:5" ht="147" customHeight="1">
      <c r="A28" s="24" t="s">
        <v>97</v>
      </c>
      <c r="B28" s="21" t="s">
        <v>158</v>
      </c>
      <c r="C28" s="25">
        <v>25</v>
      </c>
      <c r="D28" s="64"/>
      <c r="E28" s="52"/>
    </row>
    <row r="29" spans="1:5" ht="44.25" customHeight="1">
      <c r="A29" s="24" t="s">
        <v>98</v>
      </c>
      <c r="B29" s="23" t="s">
        <v>46</v>
      </c>
      <c r="C29" s="25">
        <v>26</v>
      </c>
      <c r="D29" s="64"/>
      <c r="E29" s="52"/>
    </row>
    <row r="30" spans="1:5" ht="89.25" customHeight="1">
      <c r="A30" s="24" t="s">
        <v>99</v>
      </c>
      <c r="B30" s="21" t="s">
        <v>159</v>
      </c>
      <c r="C30" s="25">
        <v>27</v>
      </c>
      <c r="D30" s="64"/>
      <c r="E30" s="52"/>
    </row>
    <row r="31" spans="1:5" ht="20.25" customHeight="1">
      <c r="A31" s="24" t="s">
        <v>100</v>
      </c>
      <c r="B31" s="21" t="s">
        <v>47</v>
      </c>
      <c r="C31" s="25">
        <v>30</v>
      </c>
      <c r="D31" s="64">
        <f>D22+D26+D28+D30</f>
        <v>2244</v>
      </c>
      <c r="E31" s="52">
        <f>E22+E26+E28+E30</f>
        <v>5746</v>
      </c>
    </row>
    <row r="32" spans="1:5" ht="21" customHeight="1">
      <c r="A32" s="24" t="s">
        <v>101</v>
      </c>
      <c r="B32" s="21" t="s">
        <v>160</v>
      </c>
      <c r="C32" s="25">
        <v>31</v>
      </c>
      <c r="D32" s="64"/>
      <c r="E32" s="52"/>
    </row>
    <row r="33" spans="1:5" ht="19.5" customHeight="1">
      <c r="A33" s="24" t="s">
        <v>102</v>
      </c>
      <c r="B33" s="21" t="s">
        <v>48</v>
      </c>
      <c r="C33" s="25">
        <v>32</v>
      </c>
      <c r="D33" s="65" t="s">
        <v>40</v>
      </c>
      <c r="E33" s="53" t="s">
        <v>40</v>
      </c>
    </row>
    <row r="34" spans="1:5" ht="177.75" customHeight="1">
      <c r="A34" s="24" t="s">
        <v>103</v>
      </c>
      <c r="B34" s="42" t="s">
        <v>183</v>
      </c>
      <c r="C34" s="25">
        <v>33</v>
      </c>
      <c r="D34" s="64"/>
      <c r="E34" s="52"/>
    </row>
    <row r="35" spans="1:5" ht="48.75" customHeight="1">
      <c r="A35" s="24" t="s">
        <v>104</v>
      </c>
      <c r="B35" s="26" t="s">
        <v>49</v>
      </c>
      <c r="C35" s="22" t="s">
        <v>50</v>
      </c>
      <c r="D35" s="64">
        <v>11800</v>
      </c>
      <c r="E35" s="52">
        <v>13000</v>
      </c>
    </row>
    <row r="36" spans="1:5" ht="21.75" customHeight="1">
      <c r="A36" s="24" t="s">
        <v>105</v>
      </c>
      <c r="B36" s="21" t="s">
        <v>161</v>
      </c>
      <c r="C36" s="25">
        <v>34</v>
      </c>
      <c r="D36" s="65" t="s">
        <v>40</v>
      </c>
      <c r="E36" s="53" t="s">
        <v>40</v>
      </c>
    </row>
    <row r="37" spans="1:5" ht="138.75" customHeight="1">
      <c r="A37" s="24" t="s">
        <v>106</v>
      </c>
      <c r="B37" s="21" t="s">
        <v>162</v>
      </c>
      <c r="C37" s="25">
        <v>35</v>
      </c>
      <c r="D37" s="64">
        <v>2215</v>
      </c>
      <c r="E37" s="55">
        <v>2575</v>
      </c>
    </row>
    <row r="38" spans="1:5" ht="33" customHeight="1">
      <c r="A38" s="24" t="s">
        <v>107</v>
      </c>
      <c r="B38" s="23" t="s">
        <v>51</v>
      </c>
      <c r="C38" s="25" t="s">
        <v>52</v>
      </c>
      <c r="D38" s="64"/>
      <c r="E38" s="52"/>
    </row>
    <row r="39" spans="1:5" ht="18.75" customHeight="1">
      <c r="A39" s="24" t="s">
        <v>108</v>
      </c>
      <c r="B39" s="21" t="s">
        <v>161</v>
      </c>
      <c r="C39" s="25">
        <v>36</v>
      </c>
      <c r="D39" s="64" t="s">
        <v>44</v>
      </c>
      <c r="E39" s="52" t="s">
        <v>53</v>
      </c>
    </row>
    <row r="40" spans="1:5" ht="23.25" customHeight="1">
      <c r="A40" s="24" t="s">
        <v>109</v>
      </c>
      <c r="B40" s="21" t="s">
        <v>54</v>
      </c>
      <c r="C40" s="25">
        <v>40</v>
      </c>
      <c r="D40" s="64">
        <f>D34+D35+D37+D38</f>
        <v>14015</v>
      </c>
      <c r="E40" s="52">
        <f>E34+E35+E37+E38</f>
        <v>15575</v>
      </c>
    </row>
    <row r="41" spans="1:5" ht="75" customHeight="1">
      <c r="A41" s="24" t="s">
        <v>110</v>
      </c>
      <c r="B41" s="21" t="s">
        <v>163</v>
      </c>
      <c r="C41" s="25">
        <v>41</v>
      </c>
      <c r="D41" s="64"/>
      <c r="E41" s="52"/>
    </row>
    <row r="42" spans="1:5" ht="30.75" customHeight="1">
      <c r="A42" s="24" t="s">
        <v>111</v>
      </c>
      <c r="B42" s="23" t="s">
        <v>81</v>
      </c>
      <c r="C42" s="25" t="s">
        <v>55</v>
      </c>
      <c r="D42" s="64"/>
      <c r="E42" s="52"/>
    </row>
    <row r="43" spans="1:5" ht="19.5" customHeight="1">
      <c r="A43" s="24" t="s">
        <v>112</v>
      </c>
      <c r="B43" s="21" t="s">
        <v>164</v>
      </c>
      <c r="C43" s="25">
        <v>42</v>
      </c>
      <c r="D43" s="64"/>
      <c r="E43" s="52"/>
    </row>
    <row r="44" spans="1:5" ht="32.25" customHeight="1">
      <c r="A44" s="24" t="s">
        <v>113</v>
      </c>
      <c r="B44" s="21" t="s">
        <v>56</v>
      </c>
      <c r="C44" s="25">
        <v>45</v>
      </c>
      <c r="D44" s="64">
        <f>D20+D31+D32+D40+D41+D42+D43</f>
        <v>193671</v>
      </c>
      <c r="E44" s="52">
        <f>E20+E31+E32+E40+E41+E42+E43</f>
        <v>231311</v>
      </c>
    </row>
    <row r="45" spans="1:5" ht="20.25" customHeight="1">
      <c r="A45" s="24" t="s">
        <v>114</v>
      </c>
      <c r="B45" s="21" t="s">
        <v>58</v>
      </c>
      <c r="C45" s="25">
        <v>46</v>
      </c>
      <c r="D45" s="64">
        <f>D18+D44</f>
        <v>3529067</v>
      </c>
      <c r="E45" s="52">
        <f>E18+E44</f>
        <v>1757531</v>
      </c>
    </row>
    <row r="46" spans="1:5" ht="17.25" customHeight="1">
      <c r="A46" s="24" t="s">
        <v>115</v>
      </c>
      <c r="B46" s="21" t="s">
        <v>59</v>
      </c>
      <c r="C46" s="25">
        <v>50</v>
      </c>
      <c r="D46" s="65" t="s">
        <v>40</v>
      </c>
      <c r="E46" s="53" t="s">
        <v>40</v>
      </c>
    </row>
    <row r="47" spans="1:5" ht="30.75" customHeight="1">
      <c r="A47" s="24" t="s">
        <v>116</v>
      </c>
      <c r="B47" s="21" t="s">
        <v>60</v>
      </c>
      <c r="C47" s="25">
        <v>51</v>
      </c>
      <c r="D47" s="65" t="s">
        <v>40</v>
      </c>
      <c r="E47" s="53" t="s">
        <v>40</v>
      </c>
    </row>
    <row r="48" spans="1:5" ht="63.75" customHeight="1">
      <c r="A48" s="24" t="s">
        <v>117</v>
      </c>
      <c r="B48" s="21" t="s">
        <v>165</v>
      </c>
      <c r="C48" s="25">
        <v>52</v>
      </c>
      <c r="D48" s="64"/>
      <c r="E48" s="52"/>
    </row>
    <row r="49" spans="1:5" ht="29.25" customHeight="1">
      <c r="A49" s="24" t="s">
        <v>118</v>
      </c>
      <c r="B49" s="23" t="s">
        <v>61</v>
      </c>
      <c r="C49" s="25">
        <v>53</v>
      </c>
      <c r="D49" s="64"/>
      <c r="E49" s="52"/>
    </row>
    <row r="50" spans="1:5" ht="60.75" customHeight="1">
      <c r="A50" s="24" t="s">
        <v>119</v>
      </c>
      <c r="B50" s="21" t="s">
        <v>166</v>
      </c>
      <c r="C50" s="25">
        <v>54</v>
      </c>
      <c r="D50" s="64"/>
      <c r="E50" s="52"/>
    </row>
    <row r="51" spans="1:5" ht="35.25" customHeight="1">
      <c r="A51" s="24" t="s">
        <v>120</v>
      </c>
      <c r="B51" s="21" t="s">
        <v>167</v>
      </c>
      <c r="C51" s="25">
        <v>55</v>
      </c>
      <c r="D51" s="67">
        <v>2344</v>
      </c>
      <c r="E51" s="52">
        <v>2097</v>
      </c>
    </row>
    <row r="52" spans="1:5" ht="18.75" customHeight="1">
      <c r="A52" s="24" t="s">
        <v>121</v>
      </c>
      <c r="B52" s="21" t="s">
        <v>62</v>
      </c>
      <c r="C52" s="25">
        <v>58</v>
      </c>
      <c r="D52" s="67">
        <f>D48+D50+D51</f>
        <v>2344</v>
      </c>
      <c r="E52" s="56">
        <f>E48+E50+E51</f>
        <v>2097</v>
      </c>
    </row>
    <row r="53" spans="1:5" ht="31.5" customHeight="1">
      <c r="A53" s="24" t="s">
        <v>122</v>
      </c>
      <c r="B53" s="21" t="s">
        <v>168</v>
      </c>
      <c r="C53" s="25">
        <v>59</v>
      </c>
      <c r="D53" s="65" t="s">
        <v>40</v>
      </c>
      <c r="E53" s="53" t="s">
        <v>40</v>
      </c>
    </row>
    <row r="54" spans="1:5" ht="90" customHeight="1">
      <c r="A54" s="24" t="s">
        <v>123</v>
      </c>
      <c r="B54" s="44" t="s">
        <v>188</v>
      </c>
      <c r="C54" s="25">
        <v>60</v>
      </c>
      <c r="D54" s="64">
        <v>3431117</v>
      </c>
      <c r="E54" s="52">
        <v>3534881</v>
      </c>
    </row>
    <row r="55" spans="1:5" ht="42.75" customHeight="1">
      <c r="A55" s="24" t="s">
        <v>124</v>
      </c>
      <c r="B55" s="21" t="s">
        <v>169</v>
      </c>
      <c r="C55" s="25" t="s">
        <v>84</v>
      </c>
      <c r="D55" s="66">
        <v>3379520</v>
      </c>
      <c r="E55" s="52">
        <v>3529653</v>
      </c>
    </row>
    <row r="56" spans="1:5" ht="45.75" customHeight="1">
      <c r="A56" s="24" t="s">
        <v>125</v>
      </c>
      <c r="B56" s="23" t="s">
        <v>63</v>
      </c>
      <c r="C56" s="25">
        <v>61</v>
      </c>
      <c r="D56" s="64">
        <v>7383</v>
      </c>
      <c r="E56" s="52">
        <v>5227</v>
      </c>
    </row>
    <row r="57" spans="1:5" ht="18.75" customHeight="1">
      <c r="A57" s="24" t="s">
        <v>126</v>
      </c>
      <c r="B57" s="23" t="s">
        <v>83</v>
      </c>
      <c r="C57" s="25" t="s">
        <v>64</v>
      </c>
      <c r="D57" s="66"/>
      <c r="E57" s="54"/>
    </row>
    <row r="58" spans="1:5" ht="103.5" customHeight="1">
      <c r="A58" s="24" t="s">
        <v>127</v>
      </c>
      <c r="B58" s="1" t="s">
        <v>189</v>
      </c>
      <c r="C58" s="25">
        <v>62</v>
      </c>
      <c r="D58" s="64">
        <v>984943</v>
      </c>
      <c r="E58" s="52">
        <v>102582</v>
      </c>
    </row>
    <row r="59" spans="1:5" ht="19.5" customHeight="1">
      <c r="A59" s="24" t="s">
        <v>128</v>
      </c>
      <c r="B59" s="23" t="s">
        <v>65</v>
      </c>
      <c r="C59" s="25">
        <v>63</v>
      </c>
      <c r="D59" s="65" t="s">
        <v>40</v>
      </c>
      <c r="E59" s="53" t="s">
        <v>40</v>
      </c>
    </row>
    <row r="60" spans="1:5" ht="45" customHeight="1">
      <c r="A60" s="24" t="s">
        <v>129</v>
      </c>
      <c r="B60" s="23" t="s">
        <v>66</v>
      </c>
      <c r="C60" s="25" t="s">
        <v>67</v>
      </c>
      <c r="D60" s="64"/>
      <c r="E60" s="52">
        <v>75506</v>
      </c>
    </row>
    <row r="61" spans="1:5" ht="34.5" customHeight="1">
      <c r="A61" s="24" t="s">
        <v>130</v>
      </c>
      <c r="B61" s="23" t="s">
        <v>68</v>
      </c>
      <c r="C61" s="25">
        <v>64</v>
      </c>
      <c r="D61" s="64"/>
      <c r="E61" s="52"/>
    </row>
    <row r="62" spans="1:5" ht="151.5" customHeight="1">
      <c r="A62" s="24" t="s">
        <v>131</v>
      </c>
      <c r="B62" s="21" t="s">
        <v>182</v>
      </c>
      <c r="C62" s="25">
        <v>65</v>
      </c>
      <c r="D62" s="66"/>
      <c r="E62" s="54"/>
    </row>
    <row r="63" spans="1:5" ht="33.75" customHeight="1">
      <c r="A63" s="24" t="s">
        <v>132</v>
      </c>
      <c r="B63" s="23" t="s">
        <v>151</v>
      </c>
      <c r="C63" s="25">
        <v>66</v>
      </c>
      <c r="D63" s="68"/>
      <c r="E63" s="57"/>
    </row>
    <row r="64" spans="1:5" ht="88.5" customHeight="1">
      <c r="A64" s="24" t="s">
        <v>133</v>
      </c>
      <c r="B64" s="21" t="s">
        <v>170</v>
      </c>
      <c r="C64" s="25">
        <v>70</v>
      </c>
      <c r="D64" s="64"/>
      <c r="E64" s="52"/>
    </row>
    <row r="65" spans="1:5" ht="102" customHeight="1">
      <c r="A65" s="24" t="s">
        <v>134</v>
      </c>
      <c r="B65" s="21" t="s">
        <v>171</v>
      </c>
      <c r="C65" s="25">
        <v>71</v>
      </c>
      <c r="D65" s="69"/>
      <c r="E65" s="58"/>
    </row>
    <row r="66" spans="1:5" ht="35.25" customHeight="1">
      <c r="A66" s="24" t="s">
        <v>135</v>
      </c>
      <c r="B66" s="21" t="s">
        <v>172</v>
      </c>
      <c r="C66" s="25">
        <v>72</v>
      </c>
      <c r="D66" s="64">
        <v>146038</v>
      </c>
      <c r="E66" s="52">
        <v>146924</v>
      </c>
    </row>
    <row r="67" spans="1:5" ht="60.75" customHeight="1">
      <c r="A67" s="24" t="s">
        <v>136</v>
      </c>
      <c r="B67" s="21" t="s">
        <v>173</v>
      </c>
      <c r="C67" s="25">
        <v>73</v>
      </c>
      <c r="D67" s="70"/>
      <c r="E67" s="52"/>
    </row>
    <row r="68" spans="1:5" s="27" customFormat="1" ht="21" customHeight="1">
      <c r="A68" s="24" t="s">
        <v>137</v>
      </c>
      <c r="B68" s="21" t="s">
        <v>69</v>
      </c>
      <c r="C68" s="25" t="s">
        <v>70</v>
      </c>
      <c r="D68" s="65" t="s">
        <v>40</v>
      </c>
      <c r="E68" s="53" t="s">
        <v>40</v>
      </c>
    </row>
    <row r="69" spans="1:5" ht="21.75" customHeight="1">
      <c r="A69" s="24" t="s">
        <v>138</v>
      </c>
      <c r="B69" s="21" t="s">
        <v>174</v>
      </c>
      <c r="C69" s="25">
        <v>74</v>
      </c>
      <c r="D69" s="64"/>
      <c r="E69" s="52"/>
    </row>
    <row r="70" spans="1:5" ht="31.5" customHeight="1">
      <c r="A70" s="24" t="s">
        <v>139</v>
      </c>
      <c r="B70" s="28" t="s">
        <v>175</v>
      </c>
      <c r="C70" s="25">
        <v>75</v>
      </c>
      <c r="D70" s="64">
        <v>247</v>
      </c>
      <c r="E70" s="52">
        <v>0</v>
      </c>
    </row>
    <row r="71" spans="1:5" ht="33" customHeight="1">
      <c r="A71" s="24" t="s">
        <v>140</v>
      </c>
      <c r="B71" s="21" t="s">
        <v>71</v>
      </c>
      <c r="C71" s="25">
        <v>78</v>
      </c>
      <c r="D71" s="66">
        <f>D54+D58+D62+D64+D65+D66+D67+D69+D70</f>
        <v>4562345</v>
      </c>
      <c r="E71" s="54">
        <f>E54+E58+E62+E64+E65+E66+E67+E69+E70</f>
        <v>3784387</v>
      </c>
    </row>
    <row r="72" spans="1:5" ht="16.5" customHeight="1">
      <c r="A72" s="24" t="s">
        <v>141</v>
      </c>
      <c r="B72" s="21" t="s">
        <v>72</v>
      </c>
      <c r="C72" s="25">
        <v>79</v>
      </c>
      <c r="D72" s="67">
        <f>D52+D71</f>
        <v>4564689</v>
      </c>
      <c r="E72" s="56">
        <f>E52+E71</f>
        <v>3786484</v>
      </c>
    </row>
    <row r="73" spans="1:5" ht="51" customHeight="1">
      <c r="A73" s="24" t="s">
        <v>142</v>
      </c>
      <c r="B73" s="21" t="s">
        <v>73</v>
      </c>
      <c r="C73" s="25">
        <v>80</v>
      </c>
      <c r="D73" s="67">
        <f>D45-D72</f>
        <v>-1035622</v>
      </c>
      <c r="E73" s="56">
        <f>E45-E72</f>
        <v>-2028953</v>
      </c>
    </row>
    <row r="74" spans="1:5" ht="22.5" customHeight="1">
      <c r="A74" s="24" t="s">
        <v>143</v>
      </c>
      <c r="B74" s="21" t="s">
        <v>74</v>
      </c>
      <c r="C74" s="25">
        <v>83</v>
      </c>
      <c r="D74" s="65" t="s">
        <v>40</v>
      </c>
      <c r="E74" s="53" t="s">
        <v>40</v>
      </c>
    </row>
    <row r="75" spans="1:5" ht="69.75" customHeight="1">
      <c r="A75" s="24" t="s">
        <v>144</v>
      </c>
      <c r="B75" s="1" t="s">
        <v>185</v>
      </c>
      <c r="C75" s="25">
        <v>84</v>
      </c>
      <c r="D75" s="64">
        <v>530688</v>
      </c>
      <c r="E75" s="52">
        <v>9965</v>
      </c>
    </row>
    <row r="76" spans="1:5" ht="32.25" customHeight="1">
      <c r="A76" s="24" t="s">
        <v>145</v>
      </c>
      <c r="B76" s="21" t="s">
        <v>176</v>
      </c>
      <c r="C76" s="25">
        <v>85</v>
      </c>
      <c r="D76" s="64">
        <v>1936203</v>
      </c>
      <c r="E76" s="56">
        <v>1904343</v>
      </c>
    </row>
    <row r="77" spans="1:5" ht="30" customHeight="1">
      <c r="A77" s="24" t="s">
        <v>146</v>
      </c>
      <c r="B77" s="21" t="s">
        <v>177</v>
      </c>
      <c r="C77" s="25">
        <v>86</v>
      </c>
      <c r="D77" s="64"/>
      <c r="E77" s="52"/>
    </row>
    <row r="78" spans="1:5" ht="33.75" customHeight="1">
      <c r="A78" s="24" t="s">
        <v>147</v>
      </c>
      <c r="B78" s="21" t="s">
        <v>178</v>
      </c>
      <c r="C78" s="25">
        <v>87</v>
      </c>
      <c r="D78" s="64"/>
      <c r="E78" s="52"/>
    </row>
    <row r="79" spans="1:5" ht="33" customHeight="1" thickBot="1">
      <c r="A79" s="29" t="s">
        <v>148</v>
      </c>
      <c r="B79" s="30" t="s">
        <v>179</v>
      </c>
      <c r="C79" s="31">
        <v>88</v>
      </c>
      <c r="D79" s="71">
        <v>3502266</v>
      </c>
      <c r="E79" s="59">
        <v>3943261</v>
      </c>
    </row>
    <row r="80" spans="1:6" ht="32.25" customHeight="1" thickBot="1">
      <c r="A80" s="32" t="s">
        <v>149</v>
      </c>
      <c r="B80" s="33" t="s">
        <v>75</v>
      </c>
      <c r="C80" s="34">
        <v>90</v>
      </c>
      <c r="D80" s="72">
        <f>D75+D76-D77+D78-D79</f>
        <v>-1035375</v>
      </c>
      <c r="E80" s="60">
        <f>E75+E76-E77+E78-E79</f>
        <v>-2028953</v>
      </c>
      <c r="F80" s="45">
        <f>E73-E80</f>
        <v>0</v>
      </c>
    </row>
    <row r="81" spans="1:5" ht="12.75" customHeight="1">
      <c r="A81" s="35"/>
      <c r="B81" s="36"/>
      <c r="C81" s="36"/>
      <c r="D81" s="61"/>
      <c r="E81" s="61"/>
    </row>
    <row r="82" spans="1:5" ht="13.5" customHeight="1">
      <c r="A82" s="35"/>
      <c r="B82" s="37" t="s">
        <v>76</v>
      </c>
      <c r="C82" s="38"/>
      <c r="D82" s="61"/>
      <c r="E82" s="61"/>
    </row>
    <row r="83" spans="1:5" ht="16.5" customHeight="1">
      <c r="A83" s="39"/>
      <c r="B83" s="40" t="s">
        <v>77</v>
      </c>
      <c r="C83" s="41"/>
      <c r="D83" s="48"/>
      <c r="E83" s="48"/>
    </row>
    <row r="84" spans="1:5" ht="11.25" customHeight="1">
      <c r="A84" s="39"/>
      <c r="D84" s="48"/>
      <c r="E84" s="48"/>
    </row>
    <row r="85" spans="1:5" ht="19.5" customHeight="1">
      <c r="A85" s="39"/>
      <c r="B85" s="4" t="s">
        <v>78</v>
      </c>
      <c r="C85" s="46" t="s">
        <v>79</v>
      </c>
      <c r="D85" s="46"/>
      <c r="E85" s="46"/>
    </row>
    <row r="86" spans="1:5" ht="14.25" customHeight="1">
      <c r="A86" s="39"/>
      <c r="B86" s="4"/>
      <c r="D86" s="46" t="s">
        <v>80</v>
      </c>
      <c r="E86" s="46"/>
    </row>
    <row r="87" spans="2:4" ht="15">
      <c r="B87" s="3" t="s">
        <v>192</v>
      </c>
      <c r="D87" s="73" t="s">
        <v>194</v>
      </c>
    </row>
    <row r="88" spans="2:4" ht="15">
      <c r="B88" s="3" t="s">
        <v>193</v>
      </c>
      <c r="D88" s="73" t="s">
        <v>195</v>
      </c>
    </row>
  </sheetData>
  <sheetProtection selectLockedCells="1" selectUnlockedCells="1"/>
  <mergeCells count="2">
    <mergeCell ref="C85:E85"/>
    <mergeCell ref="D86:E86"/>
  </mergeCells>
  <printOptions/>
  <pageMargins left="0.6006944444444444" right="0" top="0.6965277777777777" bottom="0.19652777777777777" header="0.5118055555555555" footer="0.511805555555555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luminita.zbranca</dc:creator>
  <cp:keywords/>
  <dc:description/>
  <cp:lastModifiedBy>luminita.zbranca</cp:lastModifiedBy>
  <cp:lastPrinted>2017-02-06T11:00:24Z</cp:lastPrinted>
  <dcterms:created xsi:type="dcterms:W3CDTF">2015-03-04T14:52:19Z</dcterms:created>
  <dcterms:modified xsi:type="dcterms:W3CDTF">2017-02-06T13:17:26Z</dcterms:modified>
  <cp:category/>
  <cp:version/>
  <cp:contentType/>
  <cp:contentStatus/>
</cp:coreProperties>
</file>