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personal!$A$1:$E$27</definedName>
  </definedNames>
  <calcPr calcId="125725"/>
</workbook>
</file>

<file path=xl/calcChain.xml><?xml version="1.0" encoding="utf-8"?>
<calcChain xmlns="http://schemas.openxmlformats.org/spreadsheetml/2006/main">
  <c r="D26" i="1"/>
  <c r="D23"/>
  <c r="D14"/>
  <c r="G32" i="2"/>
  <c r="G22"/>
  <c r="G16"/>
  <c r="D17" i="1"/>
  <c r="D20"/>
  <c r="G13" i="2"/>
  <c r="D25" i="1"/>
  <c r="D11"/>
  <c r="G35" i="2" l="1"/>
</calcChain>
</file>

<file path=xl/sharedStrings.xml><?xml version="1.0" encoding="utf-8"?>
<sst xmlns="http://schemas.openxmlformats.org/spreadsheetml/2006/main" count="132" uniqueCount="85">
  <si>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</si>
  <si>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</si>
  <si>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</si>
  <si>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</si>
  <si>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</si>
  <si>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</si>
  <si>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</si>
  <si>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</si>
  <si>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ianuarie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</si>
  <si>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</si>
  <si>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</si>
  <si>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</si>
  <si>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</si>
  <si>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</si>
  <si>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</si>
  <si>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</si>
  <si>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</si>
  <si>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</si>
  <si>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</si>
  <si>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cota parte chelt.gaze natuale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</si>
  <si>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</si>
  <si>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</si>
  <si>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</si>
  <si>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</si>
  <si>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</si>
  <si>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</si>
  <si>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</si>
  <si>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</si>
  <si>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</si>
  <si>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monitorizare sist.interv.</t>
  </si>
  <si>
    <t>cota parte chelt.paza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</si>
  <si>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</si>
  <si>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</si>
  <si>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</si>
  <si>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</si>
  <si>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</si>
  <si>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</si>
  <si>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</si>
  <si>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</si>
  <si>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</si>
  <si>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</si>
  <si>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</si>
  <si>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</si>
  <si>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</si>
  <si>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</si>
  <si>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</si>
  <si>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</si>
  <si>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</si>
  <si>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</si>
  <si>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20.01.01</t>
  </si>
  <si>
    <t>SELADO COM SRL BRAILA</t>
  </si>
  <si>
    <t>imprimate cu regim special</t>
  </si>
  <si>
    <t>Total 20.01.01</t>
  </si>
  <si>
    <t>tva monitorizare sist.interv.</t>
  </si>
  <si>
    <t>tva servicii paza</t>
  </si>
  <si>
    <t>cota parte chelt.taxa teren</t>
  </si>
  <si>
    <t>DOSTRAP CLEAN SRL BRAILA</t>
  </si>
  <si>
    <t>servicii curatenie</t>
  </si>
  <si>
    <t>mentenanta</t>
  </si>
  <si>
    <t>tva 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</si>
  <si>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</si>
  <si>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</si>
  <si>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</si>
  <si>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</si>
  <si>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</si>
  <si>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</si>
  <si>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</si>
  <si>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</si>
  <si>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furnizare gaze naturale</t>
  </si>
  <si>
    <t>perioada: 01.01 - 31.01.2020</t>
  </si>
  <si>
    <t>Total ianuarie 2020</t>
  </si>
  <si>
    <t>perioada: 01.01.- 31.01.2020</t>
  </si>
  <si>
    <t>ECO S.A. BRAILA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</si>
  <si>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</si>
  <si>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</si>
  <si>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</si>
  <si>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</si>
  <si>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</si>
  <si>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</si>
  <si>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</si>
  <si>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</si>
  <si>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</si>
  <si>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</si>
  <si>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ind.concediu medical numerar</t>
  </si>
  <si>
    <t>chelt.telef.fix</t>
  </si>
</sst>
</file>

<file path=xl/styles.xml><?xml version="1.0" encoding="utf-8"?>
<styleSheet xmlns="http://schemas.openxmlformats.org/spreadsheetml/2006/main">
  <numFmts count="5">
    <numFmt numFmtId="164" formatCode="_-* #,##0.00\ _l_e_i_-;\-* #,##0.00\ _l_e_i_-;_-* \-??\ _l_e_i_-;_-@_-"/>
    <numFmt numFmtId="165" formatCode="#,###.00"/>
    <numFmt numFmtId="166" formatCode="dd/mm/yy"/>
    <numFmt numFmtId="167" formatCode="#,##0.00&quot;      &quot;;&quot;-&quot;#,##0.00&quot;      &quot;;&quot;-&quot;#&quot;      &quot;;@&quot; &quot;"/>
    <numFmt numFmtId="168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7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8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12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0" fillId="0" borderId="1" xfId="0" applyNumberFormat="1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0" fillId="0" borderId="24" xfId="0" applyBorder="1" applyAlignment="1">
      <alignment horizontal="center"/>
    </xf>
    <xf numFmtId="0" fontId="5" fillId="0" borderId="23" xfId="0" applyFont="1" applyBorder="1"/>
    <xf numFmtId="3" fontId="0" fillId="0" borderId="25" xfId="0" applyNumberFormat="1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6" xfId="0" applyBorder="1"/>
    <xf numFmtId="0" fontId="5" fillId="0" borderId="27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8" xfId="0" applyBorder="1"/>
    <xf numFmtId="14" fontId="0" fillId="0" borderId="29" xfId="0" applyNumberFormat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0" xfId="0" applyFill="1" applyBorder="1"/>
    <xf numFmtId="2" fontId="0" fillId="0" borderId="30" xfId="0" applyNumberFormat="1" applyBorder="1"/>
    <xf numFmtId="0" fontId="5" fillId="0" borderId="30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31" xfId="0" applyFont="1" applyBorder="1" applyAlignment="1">
      <alignment horizontal="left"/>
    </xf>
    <xf numFmtId="0" fontId="0" fillId="0" borderId="32" xfId="0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0" fontId="0" fillId="0" borderId="23" xfId="0" applyBorder="1" applyAlignment="1">
      <alignment horizontal="left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33" xfId="0" applyFont="1" applyBorder="1"/>
    <xf numFmtId="0" fontId="0" fillId="0" borderId="34" xfId="0" applyBorder="1" applyAlignment="1">
      <alignment horizontal="center"/>
    </xf>
    <xf numFmtId="2" fontId="0" fillId="0" borderId="23" xfId="0" applyNumberFormat="1" applyFont="1" applyBorder="1"/>
    <xf numFmtId="0" fontId="0" fillId="0" borderId="35" xfId="0" applyBorder="1"/>
    <xf numFmtId="0" fontId="0" fillId="0" borderId="35" xfId="0" applyBorder="1" applyAlignment="1">
      <alignment horizontal="center"/>
    </xf>
    <xf numFmtId="165" fontId="0" fillId="0" borderId="35" xfId="0" applyNumberFormat="1" applyFont="1" applyBorder="1"/>
    <xf numFmtId="166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1" fontId="0" fillId="0" borderId="4" xfId="0" applyNumberForma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center"/>
    </xf>
    <xf numFmtId="0" fontId="0" fillId="0" borderId="23" xfId="0" applyFont="1" applyBorder="1"/>
    <xf numFmtId="165" fontId="0" fillId="0" borderId="23" xfId="0" applyNumberFormat="1" applyFont="1" applyBorder="1"/>
    <xf numFmtId="165" fontId="0" fillId="0" borderId="6" xfId="0" applyNumberFormat="1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9" sqref="E29"/>
    </sheetView>
  </sheetViews>
  <sheetFormatPr defaultRowHeight="12.75"/>
  <cols>
    <col min="1" max="1" width="20.28515625" customWidth="1"/>
    <col min="2" max="2" width="9.140625" style="13"/>
    <col min="3" max="3" width="6.5703125" style="13" customWidth="1"/>
    <col min="4" max="4" width="15.28515625" customWidth="1"/>
    <col min="5" max="5" width="49.85546875" customWidth="1"/>
  </cols>
  <sheetData>
    <row r="1" spans="1:6">
      <c r="A1" s="1" t="s">
        <v>7</v>
      </c>
      <c r="B1" s="46"/>
      <c r="C1" s="46"/>
      <c r="D1" s="1"/>
    </row>
    <row r="3" spans="1:6">
      <c r="A3" s="1" t="s">
        <v>10</v>
      </c>
      <c r="B3" s="46"/>
      <c r="C3" s="46"/>
      <c r="D3" s="1"/>
      <c r="E3" s="1"/>
    </row>
    <row r="4" spans="1:6">
      <c r="A4" s="1" t="s">
        <v>11</v>
      </c>
      <c r="B4" s="46"/>
      <c r="C4" s="46"/>
      <c r="D4" s="1"/>
      <c r="F4" s="2"/>
    </row>
    <row r="5" spans="1:6">
      <c r="A5" s="1"/>
      <c r="B5" s="46"/>
      <c r="C5" s="46"/>
      <c r="D5" s="1"/>
      <c r="F5" s="2"/>
    </row>
    <row r="6" spans="1:6">
      <c r="A6" s="1"/>
      <c r="B6" s="46" t="s">
        <v>69</v>
      </c>
      <c r="C6" s="46"/>
      <c r="D6" s="14"/>
      <c r="E6" s="14"/>
      <c r="F6" s="2"/>
    </row>
    <row r="7" spans="1:6">
      <c r="B7" s="46"/>
      <c r="C7" s="46"/>
      <c r="D7" s="1"/>
    </row>
    <row r="8" spans="1:6" s="13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>
      <c r="A9" s="7" t="s">
        <v>5</v>
      </c>
      <c r="B9" s="12" t="s">
        <v>8</v>
      </c>
      <c r="C9" s="12">
        <v>14</v>
      </c>
      <c r="D9" s="8">
        <v>239284</v>
      </c>
      <c r="E9" s="4" t="s">
        <v>36</v>
      </c>
    </row>
    <row r="10" spans="1:6">
      <c r="A10" s="7"/>
      <c r="B10" s="12" t="s">
        <v>8</v>
      </c>
      <c r="C10" s="12">
        <v>15</v>
      </c>
      <c r="D10" s="8">
        <v>6350</v>
      </c>
      <c r="E10" s="4" t="s">
        <v>9</v>
      </c>
    </row>
    <row r="11" spans="1:6" ht="13.5" thickBot="1">
      <c r="A11" s="56" t="s">
        <v>6</v>
      </c>
      <c r="B11" s="57"/>
      <c r="C11" s="48"/>
      <c r="D11" s="49">
        <f>SUM(D9:D10)</f>
        <v>245634</v>
      </c>
      <c r="E11" s="47"/>
    </row>
    <row r="12" spans="1:6">
      <c r="A12" s="53" t="s">
        <v>74</v>
      </c>
      <c r="B12" s="54" t="s">
        <v>8</v>
      </c>
      <c r="C12" s="54">
        <v>14</v>
      </c>
      <c r="D12" s="55">
        <v>29402</v>
      </c>
      <c r="E12" s="53" t="s">
        <v>76</v>
      </c>
    </row>
    <row r="13" spans="1:6">
      <c r="A13" s="109"/>
      <c r="B13" s="67" t="s">
        <v>8</v>
      </c>
      <c r="C13" s="67">
        <v>15</v>
      </c>
      <c r="D13" s="110">
        <v>793</v>
      </c>
      <c r="E13" s="99" t="s">
        <v>77</v>
      </c>
    </row>
    <row r="14" spans="1:6" ht="13.5" thickBot="1">
      <c r="A14" s="42" t="s">
        <v>75</v>
      </c>
      <c r="B14" s="40"/>
      <c r="C14" s="40"/>
      <c r="D14" s="51">
        <f>SUM(D12:D13)</f>
        <v>30195</v>
      </c>
      <c r="E14" s="32"/>
    </row>
    <row r="15" spans="1:6">
      <c r="A15" s="53" t="s">
        <v>63</v>
      </c>
      <c r="B15" s="54" t="s">
        <v>8</v>
      </c>
      <c r="C15" s="54">
        <v>14</v>
      </c>
      <c r="D15" s="55">
        <v>30468</v>
      </c>
      <c r="E15" s="53" t="s">
        <v>64</v>
      </c>
    </row>
    <row r="16" spans="1:6">
      <c r="A16" s="50"/>
      <c r="B16" s="100" t="s">
        <v>8</v>
      </c>
      <c r="C16" s="100">
        <v>15</v>
      </c>
      <c r="D16" s="101">
        <v>1364</v>
      </c>
      <c r="E16" s="99" t="s">
        <v>66</v>
      </c>
    </row>
    <row r="17" spans="1:5" ht="13.5" thickBot="1">
      <c r="A17" s="47" t="s">
        <v>65</v>
      </c>
      <c r="B17" s="40"/>
      <c r="C17" s="40"/>
      <c r="D17" s="51">
        <f>SUM(D15:D16)</f>
        <v>31832</v>
      </c>
      <c r="E17" s="32"/>
    </row>
    <row r="18" spans="1:5">
      <c r="A18" s="53" t="s">
        <v>78</v>
      </c>
      <c r="B18" s="54" t="s">
        <v>8</v>
      </c>
      <c r="C18" s="54">
        <v>14</v>
      </c>
      <c r="D18" s="55">
        <v>11224</v>
      </c>
      <c r="E18" s="53" t="s">
        <v>79</v>
      </c>
    </row>
    <row r="19" spans="1:5">
      <c r="A19" s="99"/>
      <c r="B19" s="100" t="s">
        <v>8</v>
      </c>
      <c r="C19" s="100">
        <v>15</v>
      </c>
      <c r="D19" s="101">
        <v>435</v>
      </c>
      <c r="E19" s="99" t="s">
        <v>80</v>
      </c>
    </row>
    <row r="20" spans="1:5" s="50" customFormat="1" ht="13.5" thickBot="1">
      <c r="A20" s="32" t="s">
        <v>81</v>
      </c>
      <c r="B20" s="40"/>
      <c r="C20" s="40"/>
      <c r="D20" s="51">
        <f>SUM(D18:D19)</f>
        <v>11659</v>
      </c>
      <c r="E20" s="32"/>
    </row>
    <row r="21" spans="1:5" s="50" customFormat="1">
      <c r="A21" s="53" t="s">
        <v>37</v>
      </c>
      <c r="B21" s="54" t="s">
        <v>8</v>
      </c>
      <c r="C21" s="54">
        <v>14</v>
      </c>
      <c r="D21" s="55">
        <v>2695</v>
      </c>
      <c r="E21" s="53" t="s">
        <v>82</v>
      </c>
    </row>
    <row r="22" spans="1:5" s="50" customFormat="1">
      <c r="A22" s="68"/>
      <c r="B22" s="67" t="s">
        <v>8</v>
      </c>
      <c r="C22" s="67">
        <v>15</v>
      </c>
      <c r="D22" s="110">
        <v>1553</v>
      </c>
      <c r="E22" s="68" t="s">
        <v>83</v>
      </c>
    </row>
    <row r="23" spans="1:5" s="50" customFormat="1" ht="13.5" thickBot="1">
      <c r="A23" s="32" t="s">
        <v>38</v>
      </c>
      <c r="B23" s="40"/>
      <c r="C23" s="40"/>
      <c r="D23" s="51">
        <f>SUM(D21:D22)</f>
        <v>4248</v>
      </c>
      <c r="E23" s="32"/>
    </row>
    <row r="24" spans="1:5">
      <c r="A24" s="11" t="s">
        <v>62</v>
      </c>
      <c r="B24" s="52" t="s">
        <v>8</v>
      </c>
      <c r="C24" s="17">
        <v>14</v>
      </c>
      <c r="D24" s="111">
        <v>7231</v>
      </c>
      <c r="E24" s="21" t="s">
        <v>61</v>
      </c>
    </row>
    <row r="25" spans="1:5" ht="13.5" thickBot="1">
      <c r="A25" s="47" t="s">
        <v>60</v>
      </c>
      <c r="B25" s="62"/>
      <c r="C25" s="62"/>
      <c r="D25" s="49">
        <f>SUM(D24:D24)</f>
        <v>7231</v>
      </c>
      <c r="E25" s="63"/>
    </row>
    <row r="26" spans="1:5" ht="13.5" thickBot="1">
      <c r="A26" s="58" t="s">
        <v>70</v>
      </c>
      <c r="B26" s="59"/>
      <c r="C26" s="59"/>
      <c r="D26" s="60">
        <f>D11+D14+D17+D20+D23+D25</f>
        <v>330799</v>
      </c>
      <c r="E26" s="61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36"/>
  <sheetViews>
    <sheetView tabSelected="1" topLeftCell="C10" workbookViewId="0">
      <selection activeCell="H22" sqref="H22"/>
    </sheetView>
  </sheetViews>
  <sheetFormatPr defaultRowHeight="12.75"/>
  <cols>
    <col min="1" max="1" width="20.7109375" customWidth="1"/>
    <col min="2" max="2" width="12.140625" style="13" customWidth="1"/>
    <col min="3" max="3" width="11.42578125" style="13" customWidth="1"/>
    <col min="4" max="4" width="13.28515625" style="13" customWidth="1"/>
    <col min="5" max="5" width="42.5703125" customWidth="1"/>
    <col min="6" max="6" width="15.5703125" style="13" customWidth="1"/>
    <col min="7" max="7" width="13.42578125" style="31" customWidth="1"/>
    <col min="8" max="8" width="34.28515625" customWidth="1"/>
  </cols>
  <sheetData>
    <row r="1" spans="1:10">
      <c r="A1" s="103" t="s">
        <v>7</v>
      </c>
      <c r="B1" s="103"/>
      <c r="C1" s="103"/>
      <c r="D1" s="103"/>
      <c r="E1" s="103"/>
      <c r="F1" s="103"/>
      <c r="G1" s="103"/>
      <c r="H1" s="1"/>
    </row>
    <row r="3" spans="1:10">
      <c r="A3" s="103" t="s">
        <v>10</v>
      </c>
      <c r="B3" s="103"/>
      <c r="C3" s="103"/>
      <c r="D3" s="103"/>
      <c r="E3" s="103"/>
      <c r="F3" s="103"/>
      <c r="G3" s="103"/>
      <c r="H3" s="1"/>
      <c r="I3" s="1"/>
    </row>
    <row r="4" spans="1:10">
      <c r="A4" s="103" t="s">
        <v>12</v>
      </c>
      <c r="B4" s="103"/>
      <c r="C4" s="103"/>
      <c r="D4" s="103"/>
      <c r="E4" s="103"/>
      <c r="F4" s="103"/>
      <c r="G4" s="103"/>
      <c r="H4" s="1"/>
      <c r="J4" s="2"/>
    </row>
    <row r="5" spans="1:10">
      <c r="A5" s="103" t="s">
        <v>71</v>
      </c>
      <c r="B5" s="103"/>
      <c r="C5" s="103"/>
      <c r="D5" s="103"/>
      <c r="E5" s="103"/>
      <c r="F5" s="103"/>
      <c r="G5" s="103"/>
    </row>
    <row r="7" spans="1:10" s="81" customFormat="1" ht="51.75" thickBot="1">
      <c r="A7" s="80" t="s">
        <v>4</v>
      </c>
      <c r="B7" s="86" t="s">
        <v>0</v>
      </c>
      <c r="C7" s="86" t="s">
        <v>13</v>
      </c>
      <c r="D7" s="87" t="s">
        <v>14</v>
      </c>
      <c r="E7" s="87" t="s">
        <v>15</v>
      </c>
      <c r="F7" s="87" t="s">
        <v>16</v>
      </c>
      <c r="G7" s="88" t="s">
        <v>2</v>
      </c>
      <c r="H7" s="86" t="s">
        <v>3</v>
      </c>
    </row>
    <row r="8" spans="1:10" s="83" customFormat="1">
      <c r="A8" s="84" t="s">
        <v>49</v>
      </c>
      <c r="B8" s="89" t="s">
        <v>8</v>
      </c>
      <c r="C8" s="89">
        <v>31</v>
      </c>
      <c r="D8" s="90">
        <v>98</v>
      </c>
      <c r="E8" s="91" t="s">
        <v>50</v>
      </c>
      <c r="F8" s="90">
        <v>21794</v>
      </c>
      <c r="G8" s="92">
        <v>718.76</v>
      </c>
      <c r="H8" s="69" t="s">
        <v>51</v>
      </c>
    </row>
    <row r="9" spans="1:10" s="82" customFormat="1" ht="13.5" thickBot="1">
      <c r="A9" s="85" t="s">
        <v>52</v>
      </c>
      <c r="B9" s="93"/>
      <c r="C9" s="93"/>
      <c r="D9" s="94"/>
      <c r="E9" s="94"/>
      <c r="F9" s="94"/>
      <c r="G9" s="95">
        <v>718.76</v>
      </c>
      <c r="H9" s="93"/>
    </row>
    <row r="10" spans="1:10">
      <c r="A10" s="11" t="s">
        <v>17</v>
      </c>
      <c r="B10" s="52" t="s">
        <v>8</v>
      </c>
      <c r="C10" s="17">
        <v>30</v>
      </c>
      <c r="D10" s="22">
        <v>85</v>
      </c>
      <c r="E10" s="23" t="s">
        <v>18</v>
      </c>
      <c r="F10" s="22">
        <v>2158</v>
      </c>
      <c r="G10" s="30">
        <v>207.13</v>
      </c>
      <c r="H10" s="23" t="s">
        <v>19</v>
      </c>
    </row>
    <row r="11" spans="1:10">
      <c r="A11" s="19"/>
      <c r="B11" s="12" t="s">
        <v>8</v>
      </c>
      <c r="C11" s="18">
        <v>30</v>
      </c>
      <c r="D11" s="18">
        <v>89</v>
      </c>
      <c r="E11" s="20" t="s">
        <v>39</v>
      </c>
      <c r="F11" s="18">
        <v>10510981801</v>
      </c>
      <c r="G11" s="28">
        <v>4338.6000000000004</v>
      </c>
      <c r="H11" s="20" t="s">
        <v>68</v>
      </c>
    </row>
    <row r="12" spans="1:10">
      <c r="A12" s="19"/>
      <c r="B12" s="24" t="s">
        <v>8</v>
      </c>
      <c r="C12" s="18">
        <v>30</v>
      </c>
      <c r="D12" s="18">
        <v>88</v>
      </c>
      <c r="E12" s="20" t="s">
        <v>46</v>
      </c>
      <c r="F12" s="18">
        <v>9510811450</v>
      </c>
      <c r="G12" s="28">
        <v>1361.72</v>
      </c>
      <c r="H12" s="20" t="s">
        <v>47</v>
      </c>
    </row>
    <row r="13" spans="1:10" ht="13.5" thickBot="1">
      <c r="A13" s="5" t="s">
        <v>20</v>
      </c>
      <c r="B13" s="16"/>
      <c r="C13" s="16"/>
      <c r="D13" s="16"/>
      <c r="E13" s="9"/>
      <c r="F13" s="16"/>
      <c r="G13" s="27">
        <f>SUM(G10:G12)</f>
        <v>5907.4500000000007</v>
      </c>
      <c r="H13" s="10"/>
    </row>
    <row r="14" spans="1:10">
      <c r="A14" s="3" t="s">
        <v>21</v>
      </c>
      <c r="B14" s="12" t="s">
        <v>8</v>
      </c>
      <c r="C14" s="15">
        <v>30</v>
      </c>
      <c r="D14" s="17">
        <v>90</v>
      </c>
      <c r="E14" s="21" t="s">
        <v>22</v>
      </c>
      <c r="F14" s="17">
        <v>93528</v>
      </c>
      <c r="G14" s="29">
        <v>275.52</v>
      </c>
      <c r="H14" s="4" t="s">
        <v>23</v>
      </c>
    </row>
    <row r="15" spans="1:10">
      <c r="A15" s="19"/>
      <c r="B15" s="12" t="s">
        <v>8</v>
      </c>
      <c r="C15" s="18">
        <v>30</v>
      </c>
      <c r="D15" s="22">
        <v>91</v>
      </c>
      <c r="E15" s="23" t="s">
        <v>72</v>
      </c>
      <c r="F15" s="22">
        <v>36202</v>
      </c>
      <c r="G15" s="30">
        <v>106.92</v>
      </c>
      <c r="H15" s="20" t="s">
        <v>73</v>
      </c>
    </row>
    <row r="16" spans="1:10" ht="13.5" thickBot="1">
      <c r="A16" s="5" t="s">
        <v>24</v>
      </c>
      <c r="B16" s="16"/>
      <c r="C16" s="16"/>
      <c r="D16" s="16"/>
      <c r="E16" s="9"/>
      <c r="F16" s="16"/>
      <c r="G16" s="27">
        <f>SUM(G14:G15)</f>
        <v>382.44</v>
      </c>
      <c r="H16" s="10"/>
    </row>
    <row r="17" spans="1:228">
      <c r="A17" s="3" t="s">
        <v>25</v>
      </c>
      <c r="B17" s="25" t="s">
        <v>8</v>
      </c>
      <c r="C17" s="15">
        <v>31</v>
      </c>
      <c r="D17" s="15">
        <v>94</v>
      </c>
      <c r="E17" s="20" t="s">
        <v>26</v>
      </c>
      <c r="F17" s="12"/>
      <c r="G17" s="26">
        <v>373</v>
      </c>
      <c r="H17" s="4" t="s">
        <v>48</v>
      </c>
    </row>
    <row r="18" spans="1:228">
      <c r="A18" s="19"/>
      <c r="B18" s="25" t="s">
        <v>8</v>
      </c>
      <c r="C18" s="15">
        <v>31</v>
      </c>
      <c r="D18" s="18">
        <v>99</v>
      </c>
      <c r="E18" s="20" t="s">
        <v>26</v>
      </c>
      <c r="F18" s="24"/>
      <c r="G18" s="28">
        <v>438.7</v>
      </c>
      <c r="H18" s="20" t="s">
        <v>48</v>
      </c>
    </row>
    <row r="19" spans="1:228">
      <c r="A19" s="19"/>
      <c r="B19" s="25" t="s">
        <v>8</v>
      </c>
      <c r="C19" s="15">
        <v>31</v>
      </c>
      <c r="D19" s="18">
        <v>95</v>
      </c>
      <c r="E19" s="20" t="s">
        <v>41</v>
      </c>
      <c r="F19" s="24">
        <v>46416933</v>
      </c>
      <c r="G19" s="28">
        <v>591.05999999999995</v>
      </c>
      <c r="H19" s="20" t="s">
        <v>42</v>
      </c>
    </row>
    <row r="20" spans="1:228">
      <c r="A20" s="19"/>
      <c r="B20" s="25" t="s">
        <v>8</v>
      </c>
      <c r="C20" s="15">
        <v>31</v>
      </c>
      <c r="D20" s="18">
        <v>96</v>
      </c>
      <c r="E20" s="20" t="s">
        <v>45</v>
      </c>
      <c r="F20" s="24">
        <v>10789559</v>
      </c>
      <c r="G20" s="28">
        <v>23.99</v>
      </c>
      <c r="H20" s="20" t="s">
        <v>40</v>
      </c>
    </row>
    <row r="21" spans="1:228">
      <c r="A21" s="19"/>
      <c r="B21" s="102" t="s">
        <v>8</v>
      </c>
      <c r="C21" s="18">
        <v>31</v>
      </c>
      <c r="D21" s="18">
        <v>97</v>
      </c>
      <c r="E21" s="20" t="s">
        <v>67</v>
      </c>
      <c r="F21" s="104">
        <v>190320779562</v>
      </c>
      <c r="G21" s="28">
        <v>152.82</v>
      </c>
      <c r="H21" s="20" t="s">
        <v>84</v>
      </c>
    </row>
    <row r="22" spans="1:228" ht="13.5" thickBot="1">
      <c r="A22" s="32" t="s">
        <v>27</v>
      </c>
      <c r="B22" s="105"/>
      <c r="C22" s="16"/>
      <c r="D22" s="16"/>
      <c r="E22" s="9"/>
      <c r="F22" s="16"/>
      <c r="G22" s="27">
        <f>SUM(G17:G21)</f>
        <v>1579.57</v>
      </c>
      <c r="H22" s="10"/>
    </row>
    <row r="23" spans="1:228">
      <c r="A23" s="65" t="s">
        <v>28</v>
      </c>
      <c r="B23" s="97" t="s">
        <v>8</v>
      </c>
      <c r="C23" s="18">
        <v>30</v>
      </c>
      <c r="D23" s="18">
        <v>86</v>
      </c>
      <c r="E23" s="20" t="s">
        <v>18</v>
      </c>
      <c r="F23" s="18">
        <v>2158</v>
      </c>
      <c r="G23" s="28">
        <v>1.73</v>
      </c>
      <c r="H23" s="20" t="s">
        <v>55</v>
      </c>
    </row>
    <row r="24" spans="1:228">
      <c r="A24" s="107"/>
      <c r="B24" s="67" t="s">
        <v>8</v>
      </c>
      <c r="C24" s="89">
        <v>30</v>
      </c>
      <c r="D24" s="89">
        <v>87</v>
      </c>
      <c r="E24" s="68" t="s">
        <v>18</v>
      </c>
      <c r="F24" s="18">
        <v>2158</v>
      </c>
      <c r="G24" s="28">
        <v>81.94</v>
      </c>
      <c r="H24" s="68" t="s">
        <v>30</v>
      </c>
    </row>
    <row r="25" spans="1:228">
      <c r="A25" s="68"/>
      <c r="B25" s="67" t="s">
        <v>8</v>
      </c>
      <c r="C25" s="106">
        <v>31</v>
      </c>
      <c r="D25" s="18">
        <v>104</v>
      </c>
      <c r="E25" s="20" t="s">
        <v>43</v>
      </c>
      <c r="F25" s="12">
        <v>11848</v>
      </c>
      <c r="G25" s="28">
        <v>80</v>
      </c>
      <c r="H25" s="20" t="s">
        <v>29</v>
      </c>
    </row>
    <row r="26" spans="1:228">
      <c r="A26" s="34"/>
      <c r="B26" s="108" t="s">
        <v>8</v>
      </c>
      <c r="C26" s="15">
        <v>31</v>
      </c>
      <c r="D26" s="18">
        <v>105</v>
      </c>
      <c r="E26" s="20" t="s">
        <v>43</v>
      </c>
      <c r="F26" s="12">
        <v>11848</v>
      </c>
      <c r="G26" s="28">
        <v>15.2</v>
      </c>
      <c r="H26" s="20" t="s">
        <v>53</v>
      </c>
    </row>
    <row r="27" spans="1:228">
      <c r="A27" s="65"/>
      <c r="B27" s="64" t="s">
        <v>8</v>
      </c>
      <c r="C27" s="15">
        <v>31</v>
      </c>
      <c r="D27" s="18">
        <v>100</v>
      </c>
      <c r="E27" s="20" t="s">
        <v>43</v>
      </c>
      <c r="F27" s="18">
        <v>12151</v>
      </c>
      <c r="G27" s="28">
        <v>2386.4</v>
      </c>
      <c r="H27" s="20" t="s">
        <v>44</v>
      </c>
    </row>
    <row r="28" spans="1:228">
      <c r="A28" s="65"/>
      <c r="B28" s="64" t="s">
        <v>8</v>
      </c>
      <c r="C28" s="15">
        <v>31</v>
      </c>
      <c r="D28" s="18">
        <v>101</v>
      </c>
      <c r="E28" s="20" t="s">
        <v>43</v>
      </c>
      <c r="F28" s="18">
        <v>12151</v>
      </c>
      <c r="G28" s="28">
        <v>453.42</v>
      </c>
      <c r="H28" s="20" t="s">
        <v>54</v>
      </c>
    </row>
    <row r="29" spans="1:228">
      <c r="A29" s="96"/>
      <c r="B29" s="67" t="s">
        <v>8</v>
      </c>
      <c r="C29" s="89">
        <v>31</v>
      </c>
      <c r="D29" s="89">
        <v>93</v>
      </c>
      <c r="E29" s="68" t="s">
        <v>56</v>
      </c>
      <c r="F29" s="89">
        <v>423</v>
      </c>
      <c r="G29" s="98">
        <v>1275</v>
      </c>
      <c r="H29" s="68" t="s">
        <v>57</v>
      </c>
    </row>
    <row r="30" spans="1:228">
      <c r="A30" s="96"/>
      <c r="B30" s="67" t="s">
        <v>8</v>
      </c>
      <c r="C30" s="89">
        <v>31</v>
      </c>
      <c r="D30" s="89">
        <v>102</v>
      </c>
      <c r="E30" s="68" t="s">
        <v>43</v>
      </c>
      <c r="F30" s="89">
        <v>11858</v>
      </c>
      <c r="G30" s="98">
        <v>100</v>
      </c>
      <c r="H30" s="68" t="s">
        <v>58</v>
      </c>
    </row>
    <row r="31" spans="1:228">
      <c r="A31" s="96"/>
      <c r="B31" s="67" t="s">
        <v>8</v>
      </c>
      <c r="C31" s="89">
        <v>31</v>
      </c>
      <c r="D31" s="89">
        <v>103</v>
      </c>
      <c r="E31" s="68" t="s">
        <v>43</v>
      </c>
      <c r="F31" s="89">
        <v>11858</v>
      </c>
      <c r="G31" s="98">
        <v>19</v>
      </c>
      <c r="H31" s="68" t="s">
        <v>59</v>
      </c>
    </row>
    <row r="32" spans="1:228" s="41" customFormat="1" ht="13.5" thickBot="1">
      <c r="A32" s="42" t="s">
        <v>31</v>
      </c>
      <c r="B32" s="43"/>
      <c r="C32" s="43"/>
      <c r="D32" s="43"/>
      <c r="E32" s="44"/>
      <c r="F32" s="43"/>
      <c r="G32" s="45">
        <f>SUM(G23:G31)</f>
        <v>4412.6900000000005</v>
      </c>
      <c r="H32" s="66"/>
      <c r="I32" s="70"/>
      <c r="J32" s="70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</row>
    <row r="33" spans="1:228" ht="13.5" thickBot="1">
      <c r="A33" s="34" t="s">
        <v>32</v>
      </c>
      <c r="B33" s="35" t="s">
        <v>8</v>
      </c>
      <c r="C33" s="36">
        <v>30</v>
      </c>
      <c r="D33" s="36">
        <v>84</v>
      </c>
      <c r="E33" s="37" t="s">
        <v>33</v>
      </c>
      <c r="F33" s="36">
        <v>1</v>
      </c>
      <c r="G33" s="38">
        <v>600</v>
      </c>
      <c r="H33" s="39" t="s">
        <v>35</v>
      </c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</row>
    <row r="34" spans="1:228" s="70" customFormat="1" ht="13.5" thickBot="1">
      <c r="A34" s="74" t="s">
        <v>34</v>
      </c>
      <c r="B34" s="75"/>
      <c r="C34" s="76"/>
      <c r="D34" s="76"/>
      <c r="E34" s="77"/>
      <c r="F34" s="76"/>
      <c r="G34" s="78">
        <v>600</v>
      </c>
      <c r="H34" s="79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</row>
    <row r="35" spans="1:228" s="33" customFormat="1" ht="13.5" thickBot="1">
      <c r="A35" s="71" t="s">
        <v>70</v>
      </c>
      <c r="B35" s="72"/>
      <c r="C35" s="72"/>
      <c r="D35" s="72"/>
      <c r="E35" s="73"/>
      <c r="F35" s="72"/>
      <c r="G35" s="60">
        <f>G9+G13+G16+G22+G32+G34</f>
        <v>13600.910000000002</v>
      </c>
      <c r="H35" s="73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</row>
    <row r="36" spans="1:228"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2020-02-25T07:35:32Z</cp:lastPrinted>
  <dcterms:created xsi:type="dcterms:W3CDTF">2016-01-19T13:06:09Z</dcterms:created>
  <dcterms:modified xsi:type="dcterms:W3CDTF">2020-02-25T07:35:35Z</dcterms:modified>
</cp:coreProperties>
</file>