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firstSheet="79" activeTab="87"/>
  </bookViews>
  <sheets>
    <sheet name="03.01.2018" sheetId="1" r:id="rId1"/>
    <sheet name="12.01.2018" sheetId="2" r:id="rId2"/>
    <sheet name="15.01.2018" sheetId="3" r:id="rId3"/>
    <sheet name="23.01.2018" sheetId="4" r:id="rId4"/>
    <sheet name="25.01.2018" sheetId="5" r:id="rId5"/>
    <sheet name="26.01.2018" sheetId="6" r:id="rId6"/>
    <sheet name="29.01.2018" sheetId="7" r:id="rId7"/>
    <sheet name="30.01.2018" sheetId="8" r:id="rId8"/>
    <sheet name="31.01.2018" sheetId="9" r:id="rId9"/>
    <sheet name="01.02.2018" sheetId="10" r:id="rId10"/>
    <sheet name="12.02.2018" sheetId="11" r:id="rId11"/>
    <sheet name="14.02.2018" sheetId="12" r:id="rId12"/>
    <sheet name="19.02.2018" sheetId="13" r:id="rId13"/>
    <sheet name="21.02.2018" sheetId="14" r:id="rId14"/>
    <sheet name="23.02.2018" sheetId="15" r:id="rId15"/>
    <sheet name="26.02.2018" sheetId="16" r:id="rId16"/>
    <sheet name="27.02.2018" sheetId="17" r:id="rId17"/>
    <sheet name="14.03.2018" sheetId="18" r:id="rId18"/>
    <sheet name="20.03.2018" sheetId="19" r:id="rId19"/>
    <sheet name="23.03.2018" sheetId="20" r:id="rId20"/>
    <sheet name="27.03.2018" sheetId="21" r:id="rId21"/>
    <sheet name="28.03.2018" sheetId="22" r:id="rId22"/>
    <sheet name="29.03.2018" sheetId="23" r:id="rId23"/>
    <sheet name="03.04.2018" sheetId="24" r:id="rId24"/>
    <sheet name="12.04.2018" sheetId="25" r:id="rId25"/>
    <sheet name="13.04.2018" sheetId="26" r:id="rId26"/>
    <sheet name="16.04.2018" sheetId="27" r:id="rId27"/>
    <sheet name="18.04.2018" sheetId="28" r:id="rId28"/>
    <sheet name="23.04.2018" sheetId="29" r:id="rId29"/>
    <sheet name="24.04.2018" sheetId="30" r:id="rId30"/>
    <sheet name="25.04.2018" sheetId="31" r:id="rId31"/>
    <sheet name="27.04.2018" sheetId="32" r:id="rId32"/>
    <sheet name="04.05.2018" sheetId="33" r:id="rId33"/>
    <sheet name="14.05.2018" sheetId="34" r:id="rId34"/>
    <sheet name="15.05.2018" sheetId="35" r:id="rId35"/>
    <sheet name="22.05.2018" sheetId="36" r:id="rId36"/>
    <sheet name="24.05.2018" sheetId="37" r:id="rId37"/>
    <sheet name="29.05.2018" sheetId="38" r:id="rId38"/>
    <sheet name="30.05.2018" sheetId="39" r:id="rId39"/>
    <sheet name="31.05.2018" sheetId="40" r:id="rId40"/>
    <sheet name="06.06.2018" sheetId="41" r:id="rId41"/>
    <sheet name="07.06.2018" sheetId="42" r:id="rId42"/>
    <sheet name="14.06.2018" sheetId="43" r:id="rId43"/>
    <sheet name="19.06.2018" sheetId="44" r:id="rId44"/>
    <sheet name="22.06.2018" sheetId="45" r:id="rId45"/>
    <sheet name="25.06.2018" sheetId="46" r:id="rId46"/>
    <sheet name="27.06.2018" sheetId="47" r:id="rId47"/>
    <sheet name="28.06.2018" sheetId="48" r:id="rId48"/>
    <sheet name="29.06.2018" sheetId="49" r:id="rId49"/>
    <sheet name="05.07.2018" sheetId="50" r:id="rId50"/>
    <sheet name="12.07.2018" sheetId="51" r:id="rId51"/>
    <sheet name="13.07.2018" sheetId="52" r:id="rId52"/>
    <sheet name="17.07.2018" sheetId="53" r:id="rId53"/>
    <sheet name="20.07.2018" sheetId="54" r:id="rId54"/>
    <sheet name="26.07.2018" sheetId="55" r:id="rId55"/>
    <sheet name="27.07.2018" sheetId="56" r:id="rId56"/>
    <sheet name="30.07.2018" sheetId="57" r:id="rId57"/>
    <sheet name="31.07.2018" sheetId="58" r:id="rId58"/>
    <sheet name="02.08.2018" sheetId="59" r:id="rId59"/>
    <sheet name="06.08.2018" sheetId="60" r:id="rId60"/>
    <sheet name="08.08.2018" sheetId="61" r:id="rId61"/>
    <sheet name="13.08.2018" sheetId="62" r:id="rId62"/>
    <sheet name="14.08.2018" sheetId="63" r:id="rId63"/>
    <sheet name="20.08.2018" sheetId="64" r:id="rId64"/>
    <sheet name="21.08.2018" sheetId="65" r:id="rId65"/>
    <sheet name="22.08.2018" sheetId="66" r:id="rId66"/>
    <sheet name="23.08.2018" sheetId="67" r:id="rId67"/>
    <sheet name="27.08.2018" sheetId="68" r:id="rId68"/>
    <sheet name="28.08.2018" sheetId="69" r:id="rId69"/>
    <sheet name="30.08.2018" sheetId="70" r:id="rId70"/>
    <sheet name="31.08.2018" sheetId="71" r:id="rId71"/>
    <sheet name="03.09.2018" sheetId="72" r:id="rId72"/>
    <sheet name="07.09.2018" sheetId="73" r:id="rId73"/>
    <sheet name="13.09.2018" sheetId="74" r:id="rId74"/>
    <sheet name="18.09.2018" sheetId="75" r:id="rId75"/>
    <sheet name="20.09.2018" sheetId="76" r:id="rId76"/>
    <sheet name="25.09.2018" sheetId="77" r:id="rId77"/>
    <sheet name="27.09.2018" sheetId="78" r:id="rId78"/>
    <sheet name="28.09.2018" sheetId="79" r:id="rId79"/>
    <sheet name="03.10.2018" sheetId="80" r:id="rId80"/>
    <sheet name="05.10.2018" sheetId="81" r:id="rId81"/>
    <sheet name="09.10.2018" sheetId="82" r:id="rId82"/>
    <sheet name="12.10.2018" sheetId="83" r:id="rId83"/>
    <sheet name="22.10.2018" sheetId="84" r:id="rId84"/>
    <sheet name="24.10.2018" sheetId="85" r:id="rId85"/>
    <sheet name="29.10.2018" sheetId="86" r:id="rId86"/>
    <sheet name="30.10.2018" sheetId="87" r:id="rId87"/>
    <sheet name="01.11.2018" sheetId="88" r:id="rId88"/>
    <sheet name="Sheet5" sheetId="89" r:id="rId89"/>
    <sheet name="Sheet4" sheetId="90" r:id="rId90"/>
    <sheet name="Sheet3" sheetId="91" r:id="rId91"/>
    <sheet name="Sheet2" sheetId="92" r:id="rId92"/>
    <sheet name="Sheet1" sheetId="93" r:id="rId93"/>
  </sheets>
  <definedNames/>
  <calcPr fullCalcOnLoad="1"/>
</workbook>
</file>

<file path=xl/sharedStrings.xml><?xml version="1.0" encoding="utf-8"?>
<sst xmlns="http://schemas.openxmlformats.org/spreadsheetml/2006/main" count="2165" uniqueCount="509">
  <si>
    <t>Nr.crt.</t>
  </si>
  <si>
    <t>Data</t>
  </si>
  <si>
    <t>Nr.OP</t>
  </si>
  <si>
    <t>Suma</t>
  </si>
  <si>
    <t>Beneficiar</t>
  </si>
  <si>
    <t>Explicatii/ scopul platii</t>
  </si>
  <si>
    <t>Bugetul de stat</t>
  </si>
  <si>
    <t>consultanta RM</t>
  </si>
  <si>
    <t>PLATI EFECTUATE LA DATA DE 03.01.2018</t>
  </si>
  <si>
    <t>03.01.2018</t>
  </si>
  <si>
    <t>PLATI EFECTUATE LA DATA DE 12.01.2018</t>
  </si>
  <si>
    <t>TOTAL</t>
  </si>
  <si>
    <t>12.01.2018</t>
  </si>
  <si>
    <t>2;22;25</t>
  </si>
  <si>
    <t>Bugetul de Stat</t>
  </si>
  <si>
    <t>Impozit salarii</t>
  </si>
  <si>
    <t>3;23;26;28;29;30;31</t>
  </si>
  <si>
    <t>Bugetul de asigurari sociale si fonduri speciale</t>
  </si>
  <si>
    <t>Contributii angajator/angajati</t>
  </si>
  <si>
    <t>Sindicatul I.T.M. Constanta</t>
  </si>
  <si>
    <t>Contributie sindicat</t>
  </si>
  <si>
    <t>Nedelcu Emilia</t>
  </si>
  <si>
    <t>Pensie intretinere</t>
  </si>
  <si>
    <t>B.E.J.Bogatie Silvia Laura</t>
  </si>
  <si>
    <t>Poprire</t>
  </si>
  <si>
    <t>BCR Asigurari de viata SA</t>
  </si>
  <si>
    <t>Contributie fond pensie facultativa</t>
  </si>
  <si>
    <t>8;24;27</t>
  </si>
  <si>
    <t>Bank Post</t>
  </si>
  <si>
    <t>Card salarii</t>
  </si>
  <si>
    <t>ING Bank</t>
  </si>
  <si>
    <t>Unicredit Bank</t>
  </si>
  <si>
    <t>11;12;13;14</t>
  </si>
  <si>
    <t>Raiffeissen Bank</t>
  </si>
  <si>
    <t>Banca Comerciala Romana</t>
  </si>
  <si>
    <t>16;17;18;19;20;21</t>
  </si>
  <si>
    <t>Banca Transilvania</t>
  </si>
  <si>
    <t>PLATI EFECTUATE LA DATA DE 15.01.2018</t>
  </si>
  <si>
    <t>15.01.2018</t>
  </si>
  <si>
    <t>PLATI EFECTUATE LA DATA DE 23.01.2018</t>
  </si>
  <si>
    <t>23.01.2018</t>
  </si>
  <si>
    <t>Bola Eugen</t>
  </si>
  <si>
    <t>Becheanu Marian</t>
  </si>
  <si>
    <t>Fond handicap</t>
  </si>
  <si>
    <t>Venituri din chirii</t>
  </si>
  <si>
    <t>Consultanta RM</t>
  </si>
  <si>
    <t>25.01.2018</t>
  </si>
  <si>
    <t>PLATI EFECTUATE LA DATA DE 25.01.2018</t>
  </si>
  <si>
    <t>C/val. Deplasari interne</t>
  </si>
  <si>
    <t>PLATI EFECTUATE LA DATA DE 26.01.2018</t>
  </si>
  <si>
    <t>26.01.2018</t>
  </si>
  <si>
    <t>Ag.Jud.ptr.Plati si Inspectie Sociala</t>
  </si>
  <si>
    <t>consum energie electrica conf.protocol</t>
  </si>
  <si>
    <t>apa-canal-salubrizare conf.protocol</t>
  </si>
  <si>
    <t>intretinere sistem electronic supaveghere,ascensoare.paza conf.protocol</t>
  </si>
  <si>
    <t>ENGIE Romania SA</t>
  </si>
  <si>
    <t>consum gaze</t>
  </si>
  <si>
    <t>ENEL ENERGIE SA</t>
  </si>
  <si>
    <t>consum energie electrica</t>
  </si>
  <si>
    <t>RADET SA Constanta</t>
  </si>
  <si>
    <t>consum energie termica</t>
  </si>
  <si>
    <t>INTERSAT SRL</t>
  </si>
  <si>
    <t>servicii telefonie fixa</t>
  </si>
  <si>
    <t>ORANGE Romania SA</t>
  </si>
  <si>
    <t>abonament telefonie mobila</t>
  </si>
  <si>
    <t>Oficiul Judetean de Posta C-ta.</t>
  </si>
  <si>
    <t>francat corespondenta</t>
  </si>
  <si>
    <t>COMPUTERS SERV SRL</t>
  </si>
  <si>
    <t>service centrala telefonica</t>
  </si>
  <si>
    <t>LA FANTANA SRL</t>
  </si>
  <si>
    <t>chirie purificator apa</t>
  </si>
  <si>
    <t>Mann Data Connection SRL</t>
  </si>
  <si>
    <t>service tehnica de calcul,tonere,folie laminare</t>
  </si>
  <si>
    <t>Soft Art Clean SRL</t>
  </si>
  <si>
    <t>servicii curatenie si igienizare</t>
  </si>
  <si>
    <t>EUROXER SRL</t>
  </si>
  <si>
    <t>service copiatoare xerox</t>
  </si>
  <si>
    <t>Ghiural Eximp SRL</t>
  </si>
  <si>
    <t>chirie spatiu arhiva</t>
  </si>
  <si>
    <t>PLATI EFECTUATE LA DATA DE 29.01.2018</t>
  </si>
  <si>
    <t>29.01.2018</t>
  </si>
  <si>
    <t>Zip Escort SRL</t>
  </si>
  <si>
    <t>servicii paza</t>
  </si>
  <si>
    <t>Samtech International SRL</t>
  </si>
  <si>
    <t>service aparate climatizare,materiale intretinere</t>
  </si>
  <si>
    <t>Oficiul Jud.de Posta C-ta.</t>
  </si>
  <si>
    <t>PLATI EFECTUATE LA DATA DE 30.01.2018</t>
  </si>
  <si>
    <t>30.01.2018</t>
  </si>
  <si>
    <t>C.N.Administratia Porturilor Maritime SA</t>
  </si>
  <si>
    <t>tarif acces port</t>
  </si>
  <si>
    <t>PALACE SA</t>
  </si>
  <si>
    <t>C/val.cazare</t>
  </si>
  <si>
    <t>PLATI EFECTUATE LA DATA DE 31.01.2018</t>
  </si>
  <si>
    <t>31.01.2018</t>
  </si>
  <si>
    <t>I.T.M. CONSTANTA</t>
  </si>
  <si>
    <t>regularizare conturi</t>
  </si>
  <si>
    <t>Of.Judetean de posta C-ta.</t>
  </si>
  <si>
    <t>PLATI EFECTUATE LA DATA DE 01.02.2018</t>
  </si>
  <si>
    <t>01.02.2018</t>
  </si>
  <si>
    <t>Alexe Comimpex SRL</t>
  </si>
  <si>
    <t>materiale intretinere auto</t>
  </si>
  <si>
    <t>Bug.de Asig.Soc.si Fd.Speciale</t>
  </si>
  <si>
    <t>diferenta somaj angajator decembrie 2017</t>
  </si>
  <si>
    <t>diferenta fond accidente decembrie 2017</t>
  </si>
  <si>
    <t>PLATI EFECTUATE LA DATA DE 12.02.2018</t>
  </si>
  <si>
    <t>12.02.2018</t>
  </si>
  <si>
    <t>PLATI EFECTUATE LA DATA DE 14.02.2018</t>
  </si>
  <si>
    <t>14.02.2018</t>
  </si>
  <si>
    <t>73;89</t>
  </si>
  <si>
    <t>76;77;78;79</t>
  </si>
  <si>
    <t>81;82;83;84;85;86</t>
  </si>
  <si>
    <t>PLATI EFECTUATE IN DATA DE 19.02.2018</t>
  </si>
  <si>
    <t>19.02.2018</t>
  </si>
  <si>
    <t>Consum energie electrica</t>
  </si>
  <si>
    <t>PLATI EFECTUATE LA DATA DE 21.02.2018</t>
  </si>
  <si>
    <t>21.02.2018</t>
  </si>
  <si>
    <t>67;87</t>
  </si>
  <si>
    <t xml:space="preserve">impozit salarii </t>
  </si>
  <si>
    <t>68;88</t>
  </si>
  <si>
    <t>contributii salarii angajati</t>
  </si>
  <si>
    <t>Sindicatul ITM C-ta.</t>
  </si>
  <si>
    <t>contributie sindicat</t>
  </si>
  <si>
    <t>pensie intretinere</t>
  </si>
  <si>
    <t>poprire</t>
  </si>
  <si>
    <t>contributie fond pensie facultativa</t>
  </si>
  <si>
    <t>contributie asig.de munca</t>
  </si>
  <si>
    <t>c/val.fond handicap</t>
  </si>
  <si>
    <t>PLATI EFECTUATE LA DATA DE 23.02.2018</t>
  </si>
  <si>
    <t>23.02.2018</t>
  </si>
  <si>
    <t>Imprimeria Nationala</t>
  </si>
  <si>
    <t>registre zilieri</t>
  </si>
  <si>
    <t>PLATI EFECTUATE LA DATA DE 26.02.2018</t>
  </si>
  <si>
    <t>26.02.2018</t>
  </si>
  <si>
    <t>Novanis Conf SRL</t>
  </si>
  <si>
    <t>imprimate tipizate,furnituri birou</t>
  </si>
  <si>
    <t>RIK SRL</t>
  </si>
  <si>
    <t>bibliorafturi</t>
  </si>
  <si>
    <t>piese schimb auto</t>
  </si>
  <si>
    <t>Intersat SRL</t>
  </si>
  <si>
    <t>servicii comunicatii electronice</t>
  </si>
  <si>
    <t>Orange Romania SA</t>
  </si>
  <si>
    <t>Of.Jud.de Posta Conctanta</t>
  </si>
  <si>
    <t>Computers Serv SRL</t>
  </si>
  <si>
    <t>La Fantantana SRL</t>
  </si>
  <si>
    <t>Euroxer SRL</t>
  </si>
  <si>
    <t xml:space="preserve">service tehnica de calcul;periferice;tonere </t>
  </si>
  <si>
    <t>Automar Carservice SRL</t>
  </si>
  <si>
    <t>reparatii auto</t>
  </si>
  <si>
    <t>service echipamente climatizare</t>
  </si>
  <si>
    <t>Sammarina Medical SRL</t>
  </si>
  <si>
    <t>cheltuieli judiciare</t>
  </si>
  <si>
    <t>PLATI EFECTUATE LA DATA DE 27.02.2018</t>
  </si>
  <si>
    <t>27.02.2018</t>
  </si>
  <si>
    <t>Of.Jud.de Posta C-ta.</t>
  </si>
  <si>
    <t>Trans Sped SRL</t>
  </si>
  <si>
    <t>ASIROM-Vienna Insurance Group</t>
  </si>
  <si>
    <t>Ag.Jud.pt.Plati si Insp.Sociala</t>
  </si>
  <si>
    <t>reinnoire certificat calificat</t>
  </si>
  <si>
    <t>servicii curatenie</t>
  </si>
  <si>
    <t>polite asigurare CASCO</t>
  </si>
  <si>
    <t>apa-canal-salubrizare</t>
  </si>
  <si>
    <t>intret.sist.electr.suprav.ascensoare,servicii paza</t>
  </si>
  <si>
    <t>servicii extindere retea</t>
  </si>
  <si>
    <t>PLATI EFECTUATE LA DATA DE 14.03.2018</t>
  </si>
  <si>
    <t>14.03.2018</t>
  </si>
  <si>
    <t>120;140</t>
  </si>
  <si>
    <t>121;141</t>
  </si>
  <si>
    <t>126;142</t>
  </si>
  <si>
    <t>Banc Post</t>
  </si>
  <si>
    <t>card salarii</t>
  </si>
  <si>
    <t>129;130;131;132;</t>
  </si>
  <si>
    <t>134;135;136;137;138;139</t>
  </si>
  <si>
    <t>PLATI EFECTUATE LA DATA DE 20.03.2018</t>
  </si>
  <si>
    <t>20.03.2018</t>
  </si>
  <si>
    <t>consult.RM;copii xerox documente</t>
  </si>
  <si>
    <t>PLATI EFECTUATE LA DATA DE 23.03.2018</t>
  </si>
  <si>
    <t>23.03.2018</t>
  </si>
  <si>
    <t>bugetul de stat</t>
  </si>
  <si>
    <t>fond handicap salarii 02.2018</t>
  </si>
  <si>
    <t xml:space="preserve">imprimate </t>
  </si>
  <si>
    <t>AJPIS CONSTANTA</t>
  </si>
  <si>
    <t>rev.si intretinere ascens.auto. ISCIR,sevicii paza</t>
  </si>
  <si>
    <t>energiie electrica</t>
  </si>
  <si>
    <t xml:space="preserve">Engie Romania </t>
  </si>
  <si>
    <t>Enel Energie SA</t>
  </si>
  <si>
    <t>energie electrica</t>
  </si>
  <si>
    <t>hartie z</t>
  </si>
  <si>
    <t>II Halasz Marius</t>
  </si>
  <si>
    <t>materiale intretinere</t>
  </si>
  <si>
    <t>Kokkai Comimpex SRL</t>
  </si>
  <si>
    <t>cheltuieli judecata</t>
  </si>
  <si>
    <t>27.03.2018</t>
  </si>
  <si>
    <t>PLATI EFECTUATE LA DATA DE 27.03.2018</t>
  </si>
  <si>
    <t>PLATI EFECTUATE LA DATA DE 29.03.2018</t>
  </si>
  <si>
    <t>29.03.2018</t>
  </si>
  <si>
    <t>NOVANIS CONF SRL</t>
  </si>
  <si>
    <t>PLICURI</t>
  </si>
  <si>
    <t>PLATI EFECTUATE LA DATA DE 28.03.2018</t>
  </si>
  <si>
    <t>28.03.2018</t>
  </si>
  <si>
    <t>service aparate climatizare</t>
  </si>
  <si>
    <t>SINTEC SRL</t>
  </si>
  <si>
    <t xml:space="preserve">asistenta tehnica software </t>
  </si>
  <si>
    <t>venituri din chirii</t>
  </si>
  <si>
    <t>OF.JUD.DE POSTA C-TA</t>
  </si>
  <si>
    <t>FRANCATCORESPONDENTA</t>
  </si>
  <si>
    <t>PLATI EFECTUATE LA DATA DE 03.04.2018</t>
  </si>
  <si>
    <t>03.04.2018</t>
  </si>
  <si>
    <t>RAJA SA Constanta</t>
  </si>
  <si>
    <t>apa-canal</t>
  </si>
  <si>
    <t>PLATI EFECTUATE LA DATA DE 12.04.2018</t>
  </si>
  <si>
    <t>12.04.2018</t>
  </si>
  <si>
    <t>175;194</t>
  </si>
  <si>
    <t>176;195</t>
  </si>
  <si>
    <t>181;196</t>
  </si>
  <si>
    <t>184;185;186</t>
  </si>
  <si>
    <t>188;189;190191;192;193</t>
  </si>
  <si>
    <t>198;199</t>
  </si>
  <si>
    <t>garantie materiala gestionar</t>
  </si>
  <si>
    <t>PLATI EFECTUATE LA DATA DE 13.04.2018</t>
  </si>
  <si>
    <t>13.04.2018</t>
  </si>
  <si>
    <t>PLATI EFECTUATE LA DATA DE 16.04.2018</t>
  </si>
  <si>
    <t>16.04.2018</t>
  </si>
  <si>
    <t>diferenta impozit salarii de baza</t>
  </si>
  <si>
    <t>Bug.de asig.soc.si fd.speciale</t>
  </si>
  <si>
    <t>diferenta contributii sal.de baza</t>
  </si>
  <si>
    <t>Sindicatul ITM Constanta</t>
  </si>
  <si>
    <t>diferenta contributie sindicat</t>
  </si>
  <si>
    <t>ING Banck</t>
  </si>
  <si>
    <t>diferenta rest plata sal.de baza</t>
  </si>
  <si>
    <t>diferenta contrib.asig.de munca</t>
  </si>
  <si>
    <t>PLATI EFECTUATE LA DATA DE 18.04.2018</t>
  </si>
  <si>
    <t>18.04.2018</t>
  </si>
  <si>
    <t>PLATI EFECTUATE LA DATA DE 23.04.2018</t>
  </si>
  <si>
    <t>23.04.2018</t>
  </si>
  <si>
    <t>PLATI EFECTUATE LA DATA DE 24.04.2018</t>
  </si>
  <si>
    <t>24.04.2018</t>
  </si>
  <si>
    <t>Ag.Jud.pt.Plati si Inspectie Sociala</t>
  </si>
  <si>
    <t>consum energie electrica cf.protocol</t>
  </si>
  <si>
    <t>apa;servicii salubrizare cf.protocol</t>
  </si>
  <si>
    <t>intretinere sist.electr.supraveghere;ascensoare;paza;inlocuit senzori bariera</t>
  </si>
  <si>
    <t>PLATI EFECTUATE LA DATA DE 25.04.2018</t>
  </si>
  <si>
    <t>25.04.2018</t>
  </si>
  <si>
    <t>C/Val.fond solidaritate</t>
  </si>
  <si>
    <t>PLATI EFECTUATE LA DATA DE 27.04.2018</t>
  </si>
  <si>
    <t>27.04.2018</t>
  </si>
  <si>
    <t>imprimate tipizate;furnituri birou</t>
  </si>
  <si>
    <t>Rik SRL</t>
  </si>
  <si>
    <t>hartie xerografica A4</t>
  </si>
  <si>
    <t>produse pentru curatenie</t>
  </si>
  <si>
    <t>RADET Constanta</t>
  </si>
  <si>
    <t>energie termica</t>
  </si>
  <si>
    <t>La Fantana SRL</t>
  </si>
  <si>
    <t>service tehnica de calcul;tonere</t>
  </si>
  <si>
    <t>service copiatoare XEROX</t>
  </si>
  <si>
    <t>Monitorul Oficial RA</t>
  </si>
  <si>
    <t>publicare raport activitate 2017</t>
  </si>
  <si>
    <t>BEJ Volintiru Stefan</t>
  </si>
  <si>
    <t>A &amp; D Color SRL</t>
  </si>
  <si>
    <t>suma virata eronat</t>
  </si>
  <si>
    <t>PLATI EFECTUATE LA DATA DE 04.05.2018</t>
  </si>
  <si>
    <t>04.05.2018</t>
  </si>
  <si>
    <t>OMV Petrom Marketing SRL</t>
  </si>
  <si>
    <t>consultantaRM;copii xerox documente</t>
  </si>
  <si>
    <t>bonuri valorice carburanti auto</t>
  </si>
  <si>
    <t>PLATI EFECTUATE LA DATA DE 14.05.2018</t>
  </si>
  <si>
    <t>14.05.2018</t>
  </si>
  <si>
    <t>234;255</t>
  </si>
  <si>
    <t>235;256</t>
  </si>
  <si>
    <t>242;257</t>
  </si>
  <si>
    <t>245;246;247</t>
  </si>
  <si>
    <t>249;250;251;252;253;254</t>
  </si>
  <si>
    <t>240;241</t>
  </si>
  <si>
    <t>PLATI EFECTUATE LA DATA DE 15.05.2018</t>
  </si>
  <si>
    <t>15.05.2018</t>
  </si>
  <si>
    <t>diferenta fond handicap</t>
  </si>
  <si>
    <t>PLATI EFECTUATE LA DATA DE 22.05.2018</t>
  </si>
  <si>
    <t>22.05.2018</t>
  </si>
  <si>
    <t>PLATI EFECTUATE LA DATA DE 24.05.2018</t>
  </si>
  <si>
    <t>24.05.2018</t>
  </si>
  <si>
    <t>registre de evidenta</t>
  </si>
  <si>
    <t>abonament telef.mobila</t>
  </si>
  <si>
    <t>adaptor HDMI;tonere</t>
  </si>
  <si>
    <t>Trodat SRL</t>
  </si>
  <si>
    <t>reconditionat stampila</t>
  </si>
  <si>
    <t xml:space="preserve">fond handicap </t>
  </si>
  <si>
    <t>PLATI EFECTUATE LA DATA DE 29.05.2018</t>
  </si>
  <si>
    <t>29.05.2018</t>
  </si>
  <si>
    <t>29.05.208</t>
  </si>
  <si>
    <t>imprimate tipizate</t>
  </si>
  <si>
    <t>hartie copiator</t>
  </si>
  <si>
    <t>Of.Jud.de Posta Constanta</t>
  </si>
  <si>
    <t xml:space="preserve">francat corespondenta </t>
  </si>
  <si>
    <t xml:space="preserve">Automar Carservice </t>
  </si>
  <si>
    <t>Samtech International</t>
  </si>
  <si>
    <t>service echipament climatizare</t>
  </si>
  <si>
    <t>piese de schimb</t>
  </si>
  <si>
    <t>service tehnica de calcul</t>
  </si>
  <si>
    <t>Zipescort SRL</t>
  </si>
  <si>
    <t>PLATI EFECTUATE LA DATA DE 30.05.2018</t>
  </si>
  <si>
    <t>30.05.2018</t>
  </si>
  <si>
    <t xml:space="preserve">OMV Pertrom </t>
  </si>
  <si>
    <t>bonuri carburanti</t>
  </si>
  <si>
    <t>tonere</t>
  </si>
  <si>
    <t>PLATI EFECTUATE LA DATA DE 31.05.2018</t>
  </si>
  <si>
    <t>31.05.2018</t>
  </si>
  <si>
    <t>comision virat eronat</t>
  </si>
  <si>
    <t>consultanta rm</t>
  </si>
  <si>
    <t>PLATI EFECTUATE LA DATA DE 06.06.2018</t>
  </si>
  <si>
    <t>06.06.2018</t>
  </si>
  <si>
    <t>UP Romania SRL</t>
  </si>
  <si>
    <t>Emafarm Unique SRL</t>
  </si>
  <si>
    <t>ASIROM-Viena Insurance Group</t>
  </si>
  <si>
    <t>C/val.Vouchere de vacanta</t>
  </si>
  <si>
    <t>comision eliberare vouchere vacanta</t>
  </si>
  <si>
    <t>cheltuieli executare silita</t>
  </si>
  <si>
    <t>polite asigurare RCA</t>
  </si>
  <si>
    <t>PLATI EFECTUATE LA DATA DE 07.06.2018</t>
  </si>
  <si>
    <t>07.06.2018</t>
  </si>
  <si>
    <t>diferenta polite RCA</t>
  </si>
  <si>
    <t>PLATI EFECTUATE LA DATA DE 14.06.2018</t>
  </si>
  <si>
    <t>14.06.2018</t>
  </si>
  <si>
    <t>299;320</t>
  </si>
  <si>
    <t>300;321</t>
  </si>
  <si>
    <t>307;322</t>
  </si>
  <si>
    <t>310;311;312</t>
  </si>
  <si>
    <t>314;315;316;317;318;319</t>
  </si>
  <si>
    <t>305;306</t>
  </si>
  <si>
    <t>PLATI EFECTUATE LA DATA DE 19.06.2018</t>
  </si>
  <si>
    <t>19.06.2018</t>
  </si>
  <si>
    <t>PLATI EFECTUATE IN DATA DE 22.06.2018</t>
  </si>
  <si>
    <t>22.06.2018</t>
  </si>
  <si>
    <t>PLATI EFECTUATE LA DATA DE 25.06.2018</t>
  </si>
  <si>
    <t>25.06.2018</t>
  </si>
  <si>
    <t>C/val.fond solidaritate</t>
  </si>
  <si>
    <t>PLATI EFECTUATE LA DATA DE 27.06.2018</t>
  </si>
  <si>
    <t>27.06.2018</t>
  </si>
  <si>
    <t>intretinere sist.electr.supraveghere;ascensoare;paza;mocheta acces</t>
  </si>
  <si>
    <t xml:space="preserve">consum energie electrica </t>
  </si>
  <si>
    <t>Of.Judetean de Posta Constanta</t>
  </si>
  <si>
    <t>reparat stampile</t>
  </si>
  <si>
    <t>chirie pirificator apa</t>
  </si>
  <si>
    <t>Five Holding SA</t>
  </si>
  <si>
    <t>scara 6 trepte+1</t>
  </si>
  <si>
    <t>ASIROM-VIG</t>
  </si>
  <si>
    <t>Iowemed Topmed SRL</t>
  </si>
  <si>
    <t>servicii medicale</t>
  </si>
  <si>
    <t>PLATI EFECTUATE LA DATA DE 28.06.2018</t>
  </si>
  <si>
    <t>28.06.2018</t>
  </si>
  <si>
    <t>reparatii auto CT.08.YTM</t>
  </si>
  <si>
    <t>PLATI EFECTUATE LA DATA DE 29.06.2018</t>
  </si>
  <si>
    <t>29.06.2018</t>
  </si>
  <si>
    <t>GR-EAT FOOD SRL</t>
  </si>
  <si>
    <t>SINTEC SRL Baia Mare</t>
  </si>
  <si>
    <t>asistenta software economic</t>
  </si>
  <si>
    <t>PLATI EFECTUATE LA DATA DE 05.07.2018</t>
  </si>
  <si>
    <t>05.07.2018</t>
  </si>
  <si>
    <t>PLATI EFECTUATE LA DATA DE 12.07.2018</t>
  </si>
  <si>
    <t>12.07.2018</t>
  </si>
  <si>
    <t>358;380;</t>
  </si>
  <si>
    <t>impozit salarii;impozit vouchere vacanta</t>
  </si>
  <si>
    <t>359;381;</t>
  </si>
  <si>
    <t>366;382;</t>
  </si>
  <si>
    <t>368;369;</t>
  </si>
  <si>
    <t>370;371;372</t>
  </si>
  <si>
    <t>374;375;376;377;378;379;</t>
  </si>
  <si>
    <t>364;365</t>
  </si>
  <si>
    <t>PLATI EFECTUATE LA DATA DE 13.07.2018</t>
  </si>
  <si>
    <t>13.07.2018</t>
  </si>
  <si>
    <t>restanta impozit salarii 06.2018</t>
  </si>
  <si>
    <t>restanta contributii salarii 06.2018</t>
  </si>
  <si>
    <t>PLATI EFECTUATE LA DATA DE 17.07.2018</t>
  </si>
  <si>
    <t>17.07.2018</t>
  </si>
  <si>
    <t>consultanta RM;copii xerox documente</t>
  </si>
  <si>
    <t>consum energie electrica sediu Lahovari</t>
  </si>
  <si>
    <t>PLATI EFECTUATE LA DATA DE 20.07.2018</t>
  </si>
  <si>
    <t>20.07.2018</t>
  </si>
  <si>
    <t>Registre zilieri</t>
  </si>
  <si>
    <t>PLATI EFECTUATE LA DATA DE 26.07.2018</t>
  </si>
  <si>
    <t>26.07.2018</t>
  </si>
  <si>
    <t>c/val.fond solidaritate luna iunie 2018</t>
  </si>
  <si>
    <t>PLATI EFECTUATE LA DATA DE 27.07.2018</t>
  </si>
  <si>
    <t>27.07.2018</t>
  </si>
  <si>
    <t>intretinere sist.electr.supraveghere;ascensoare;servicii paza</t>
  </si>
  <si>
    <t>hartie copiator;plicuri personalizate</t>
  </si>
  <si>
    <t>produse de igiena si menaj</t>
  </si>
  <si>
    <t>OMV Petrom Marketing srl</t>
  </si>
  <si>
    <t>bonuri valorica carburanti auto</t>
  </si>
  <si>
    <t>service tehnica de calcul;tonere;acumulatori</t>
  </si>
  <si>
    <t>placa retea calculator</t>
  </si>
  <si>
    <t>compresoare presiune roti</t>
  </si>
  <si>
    <t>servicii paza sediu Lahovari</t>
  </si>
  <si>
    <t>PLATI EFECTUATE LA DATA DE 30.07.2018</t>
  </si>
  <si>
    <t>30.07.2018</t>
  </si>
  <si>
    <t>prelungitoare ceramice</t>
  </si>
  <si>
    <t>PLATI EFECTUATE LA DATA DE 31.07.2018</t>
  </si>
  <si>
    <t>31.07.2018</t>
  </si>
  <si>
    <t>PLATI EFECTUATE LA DATA DE 02.08.2018</t>
  </si>
  <si>
    <t>02.08.2018</t>
  </si>
  <si>
    <t>servicii postale</t>
  </si>
  <si>
    <t>PLATI EFECTUATE LA DATA DE 06.08.2018</t>
  </si>
  <si>
    <t>06.08.2018</t>
  </si>
  <si>
    <t>Mititelu Didina</t>
  </si>
  <si>
    <t>ITP auto</t>
  </si>
  <si>
    <t>PLATI EFECTUATE LA DATA DE 08.08.2018</t>
  </si>
  <si>
    <t>08.08.2018</t>
  </si>
  <si>
    <t>CERTSIGN SA</t>
  </si>
  <si>
    <t>certificat calificat semnatura electronica</t>
  </si>
  <si>
    <t>PLATI EFECTUATE LA DATA DE 13.08.2018</t>
  </si>
  <si>
    <t>13.08.2018</t>
  </si>
  <si>
    <t>PLATI EFECTUATE LA DATA DE 14.08.2018</t>
  </si>
  <si>
    <t>BUGETUL DE STAT</t>
  </si>
  <si>
    <t>CONTRIB.ASIG DE MUNCA -07.2018</t>
  </si>
  <si>
    <t>PETRICA MARIA</t>
  </si>
  <si>
    <t>CARD SAL.DE BAZA DIF.07.2018</t>
  </si>
  <si>
    <t>SINDICAT ITM CTA</t>
  </si>
  <si>
    <t>COTRIB.SINDICAT DIF.07.2018</t>
  </si>
  <si>
    <t>14.08.2018</t>
  </si>
  <si>
    <t>PLATI EFECTUATE LA DATA DE 20.08.2018</t>
  </si>
  <si>
    <t>20.08.2018</t>
  </si>
  <si>
    <t>Impozit+cotrib.sal de baza</t>
  </si>
  <si>
    <t>21.08.2018</t>
  </si>
  <si>
    <t>Consultanta rm,taxa copii xerox documente</t>
  </si>
  <si>
    <t>22.08.2018</t>
  </si>
  <si>
    <t>PLATI EFECTUATE LA DATA DE 22.08.2018</t>
  </si>
  <si>
    <t>Consum energie elctrica</t>
  </si>
  <si>
    <t>PLATI EFECTUATE LA DATA DE 23.08.2018</t>
  </si>
  <si>
    <t>23.08.2018</t>
  </si>
  <si>
    <t>C/VAL FOND DE SOLIDARITATE LUNA 07.2018</t>
  </si>
  <si>
    <t>cuptor imprimanta</t>
  </si>
  <si>
    <t>Rent Car Services SRL</t>
  </si>
  <si>
    <t>sevice auto</t>
  </si>
  <si>
    <t>materiale Intretinere</t>
  </si>
  <si>
    <t>Asirom</t>
  </si>
  <si>
    <t>polite casco /rca</t>
  </si>
  <si>
    <t>PLATI EFECTUATE LA DATA DE 27.08.2018</t>
  </si>
  <si>
    <t>27.08.2018</t>
  </si>
  <si>
    <t>27.08.2019</t>
  </si>
  <si>
    <t>PLATI EFECTUATE LA DATA DE 21.08.2018</t>
  </si>
  <si>
    <t>PLATI EFECTUATE LA DATA DE 28.08.2018</t>
  </si>
  <si>
    <t>28.08.2018</t>
  </si>
  <si>
    <t>PLATI EFECTUATE LA DATA DE 30.08.2018</t>
  </si>
  <si>
    <t>30.08.2018</t>
  </si>
  <si>
    <t>PLATI EFECTUATE LA DATA DE 31.08.2018</t>
  </si>
  <si>
    <t>31.08.2018</t>
  </si>
  <si>
    <t>PLATI EFECTUATE LA DATA DE 03.09.2018</t>
  </si>
  <si>
    <t>03.09.2018</t>
  </si>
  <si>
    <t>PLATI EFECTUATE LA DATA DE 07.09.2018</t>
  </si>
  <si>
    <t>07.09.2018</t>
  </si>
  <si>
    <t>PLATI EFECTUATE LA DATA DE 13.09.2018</t>
  </si>
  <si>
    <t>13.09.2018</t>
  </si>
  <si>
    <t>impozit salarii;contributii</t>
  </si>
  <si>
    <t>481;502</t>
  </si>
  <si>
    <t>488;503</t>
  </si>
  <si>
    <t>490;491</t>
  </si>
  <si>
    <t>492;493;494</t>
  </si>
  <si>
    <t>496;497;498;499;500;501</t>
  </si>
  <si>
    <t>486;487</t>
  </si>
  <si>
    <t>contributie asiguratorie de munca</t>
  </si>
  <si>
    <t>PLATI EFECTUATE LA DATA DE 18.09.2018</t>
  </si>
  <si>
    <t>18.09.2018</t>
  </si>
  <si>
    <t>PLATI EFECTUATE LA DATA DE 20.09.2018</t>
  </si>
  <si>
    <t>20.09.2018</t>
  </si>
  <si>
    <t>PLATI EFECTUATE LA DATA DE 25.09.2018</t>
  </si>
  <si>
    <t>25.09.2018</t>
  </si>
  <si>
    <t>c/val.fond solidaritate</t>
  </si>
  <si>
    <t>27.09.2018</t>
  </si>
  <si>
    <t>PLATI EFECTUATE LA DATA DE 27.09.2018</t>
  </si>
  <si>
    <t>hartie copiator A4</t>
  </si>
  <si>
    <t>service tehnica de calcul;tonere;tastatura,mous</t>
  </si>
  <si>
    <t>stampile</t>
  </si>
  <si>
    <t>asistenta software economic trim.3</t>
  </si>
  <si>
    <t>Xact Consulting SRL</t>
  </si>
  <si>
    <t>scaun directorial</t>
  </si>
  <si>
    <t>PLATI EFECTUATE LA DATA DE 28.09.2018</t>
  </si>
  <si>
    <t>28.09.2018</t>
  </si>
  <si>
    <t>Galcon SRL</t>
  </si>
  <si>
    <t>PLATI EFECTUATE LA DATA DE 03.10.2018</t>
  </si>
  <si>
    <t>03.10.2018</t>
  </si>
  <si>
    <t>Oficiul Jud.de Posta C-ta</t>
  </si>
  <si>
    <t>PLATI EFECTUATE LA DATA DE 05.10.2018</t>
  </si>
  <si>
    <t>05.10.2018</t>
  </si>
  <si>
    <t>consultanta RM+copii xerox documente</t>
  </si>
  <si>
    <t>PLATI EFECTUATE LA DATA DE 09.10.2018</t>
  </si>
  <si>
    <t>09.10.2018</t>
  </si>
  <si>
    <t>PLATI EFECTUATE IN DATA DE 12.10.2018</t>
  </si>
  <si>
    <t>12.10.2018</t>
  </si>
  <si>
    <t>539;560</t>
  </si>
  <si>
    <t>544;545</t>
  </si>
  <si>
    <t>546;561</t>
  </si>
  <si>
    <t>548;549</t>
  </si>
  <si>
    <t>550;551;552</t>
  </si>
  <si>
    <t>554;555;556;557;558;559</t>
  </si>
  <si>
    <t>PLATI EFECTUATE LA DATA DE 22.10.2018</t>
  </si>
  <si>
    <t>22.10.2018</t>
  </si>
  <si>
    <t>PLATI EFECTUATE LA DATA DE 24.10.2018</t>
  </si>
  <si>
    <t>24.10.2018</t>
  </si>
  <si>
    <t>c/val.fond solidaritate septembrie 2018</t>
  </si>
  <si>
    <t>PLATI EFECTUATE LA DATA DE 29.10.2018</t>
  </si>
  <si>
    <t>29.10.2018</t>
  </si>
  <si>
    <t>cutii arhivare</t>
  </si>
  <si>
    <t>service tehnica de calcul;tonere diferite imprimante</t>
  </si>
  <si>
    <t>Halasz Marius I.I.</t>
  </si>
  <si>
    <t>butuc,silicon,rezervor,calorifer</t>
  </si>
  <si>
    <t>service copiatoare Xerox</t>
  </si>
  <si>
    <t>PLATI EFECTUATE LA DATA DE 30.10.2018</t>
  </si>
  <si>
    <t>30.10.2018</t>
  </si>
  <si>
    <t>hartie copiator A4;A3</t>
  </si>
  <si>
    <t>PLATI EFECTUATE LA DATA DE 01.11.2018</t>
  </si>
  <si>
    <t>01.11.2018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</si>
</sst>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_);\(0.00\)"/>
  </numFmts>
  <fonts count="25">
    <font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12"/>
      <name val="Calibri"/>
      <family val="2"/>
    </font>
    <font>
      <b/>
      <sz val="11"/>
      <color indexed="12"/>
      <name val="Arial"/>
      <family val="0"/>
    </font>
    <font>
      <b/>
      <sz val="11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64" fontId="21" fillId="0" borderId="0" xfId="0" applyNumberFormat="1" applyFont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3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7.8515625" style="0" bestFit="1" customWidth="1"/>
    <col min="2" max="2" width="13.57421875" style="0" customWidth="1"/>
    <col min="3" max="3" width="7.7109375" style="0" bestFit="1" customWidth="1"/>
    <col min="4" max="4" width="10.00390625" style="0" customWidth="1"/>
    <col min="5" max="5" width="20.8515625" style="0" customWidth="1"/>
    <col min="6" max="6" width="27.7109375" style="0" customWidth="1"/>
  </cols>
  <sheetData>
    <row r="2" ht="15.75">
      <c r="B2" s="1" t="s">
        <v>8</v>
      </c>
    </row>
    <row r="6" ht="15.75" thickBot="1"/>
    <row r="7" spans="1:6" ht="16.5" thickBo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</row>
    <row r="8" spans="1:6" ht="16.5" thickBot="1">
      <c r="A8" s="3">
        <v>1</v>
      </c>
      <c r="B8" s="3" t="s">
        <v>9</v>
      </c>
      <c r="C8" s="3">
        <v>1</v>
      </c>
      <c r="D8" s="4">
        <v>160</v>
      </c>
      <c r="E8" s="5" t="s">
        <v>6</v>
      </c>
      <c r="F8" s="5" t="s">
        <v>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E16" sqref="E16"/>
    </sheetView>
  </sheetViews>
  <sheetFormatPr defaultColWidth="9.140625" defaultRowHeight="15"/>
  <cols>
    <col min="1" max="1" width="7.8515625" style="0" customWidth="1"/>
    <col min="2" max="2" width="12.7109375" style="0" customWidth="1"/>
    <col min="4" max="4" width="13.140625" style="0" customWidth="1"/>
    <col min="5" max="5" width="32.28125" style="0" customWidth="1"/>
    <col min="6" max="6" width="30.8515625" style="0" customWidth="1"/>
  </cols>
  <sheetData>
    <row r="2" spans="2:6" ht="15.75">
      <c r="B2" s="19" t="s">
        <v>97</v>
      </c>
      <c r="C2" s="25"/>
      <c r="D2" s="25"/>
      <c r="E2" s="25"/>
      <c r="F2" s="25"/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98</v>
      </c>
      <c r="C5" s="3">
        <v>61</v>
      </c>
      <c r="D5" s="22">
        <v>59.7</v>
      </c>
      <c r="E5" s="11" t="s">
        <v>85</v>
      </c>
      <c r="F5" s="11" t="s">
        <v>66</v>
      </c>
    </row>
    <row r="6" spans="1:6" ht="16.5" thickBot="1">
      <c r="A6" s="21">
        <v>2</v>
      </c>
      <c r="B6" s="9" t="s">
        <v>98</v>
      </c>
      <c r="C6" s="3">
        <v>62</v>
      </c>
      <c r="D6" s="22">
        <v>360</v>
      </c>
      <c r="E6" s="11" t="s">
        <v>99</v>
      </c>
      <c r="F6" s="11" t="s">
        <v>100</v>
      </c>
    </row>
    <row r="7" spans="1:6" ht="16.5" thickBot="1">
      <c r="A7" s="21">
        <v>3</v>
      </c>
      <c r="B7" s="9" t="s">
        <v>98</v>
      </c>
      <c r="C7" s="3">
        <v>63</v>
      </c>
      <c r="D7" s="22">
        <v>360</v>
      </c>
      <c r="E7" s="11" t="s">
        <v>14</v>
      </c>
      <c r="F7" s="11" t="s">
        <v>7</v>
      </c>
    </row>
    <row r="8" spans="1:6" ht="30.75" thickBot="1">
      <c r="A8" s="21">
        <v>4</v>
      </c>
      <c r="B8" s="9" t="s">
        <v>98</v>
      </c>
      <c r="C8" s="3">
        <v>64</v>
      </c>
      <c r="D8" s="22">
        <v>2</v>
      </c>
      <c r="E8" s="11" t="s">
        <v>101</v>
      </c>
      <c r="F8" s="24" t="s">
        <v>102</v>
      </c>
    </row>
    <row r="9" spans="1:6" ht="30.75" thickBot="1">
      <c r="A9" s="21">
        <v>5</v>
      </c>
      <c r="B9" s="9" t="s">
        <v>98</v>
      </c>
      <c r="C9" s="3">
        <v>65</v>
      </c>
      <c r="D9" s="22">
        <v>3</v>
      </c>
      <c r="E9" s="11" t="s">
        <v>101</v>
      </c>
      <c r="F9" s="24" t="s">
        <v>103</v>
      </c>
    </row>
    <row r="10" spans="1:6" ht="16.5" thickBot="1">
      <c r="A10" s="3"/>
      <c r="B10" s="3" t="s">
        <v>11</v>
      </c>
      <c r="C10" s="3"/>
      <c r="D10" s="22">
        <f>SUM(D5:D9)</f>
        <v>784.7</v>
      </c>
      <c r="E10" s="5"/>
      <c r="F10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1" sqref="C11"/>
    </sheetView>
  </sheetViews>
  <sheetFormatPr defaultColWidth="9.140625" defaultRowHeight="15"/>
  <cols>
    <col min="2" max="2" width="13.7109375" style="0" customWidth="1"/>
    <col min="3" max="3" width="10.57421875" style="0" customWidth="1"/>
    <col min="4" max="4" width="15.28125" style="0" customWidth="1"/>
    <col min="5" max="5" width="23.7109375" style="0" customWidth="1"/>
    <col min="6" max="6" width="27.140625" style="0" customWidth="1"/>
  </cols>
  <sheetData>
    <row r="2" ht="15.75">
      <c r="B2" s="19" t="s">
        <v>104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">
        <v>1</v>
      </c>
      <c r="B6" s="3" t="s">
        <v>105</v>
      </c>
      <c r="C6" s="3">
        <v>66</v>
      </c>
      <c r="D6" s="4">
        <v>1100</v>
      </c>
      <c r="E6" s="5" t="s">
        <v>6</v>
      </c>
      <c r="F6" s="5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17" sqref="E17"/>
    </sheetView>
  </sheetViews>
  <sheetFormatPr defaultColWidth="9.140625" defaultRowHeight="15"/>
  <cols>
    <col min="1" max="1" width="8.00390625" style="0" customWidth="1"/>
    <col min="2" max="2" width="12.421875" style="0" customWidth="1"/>
    <col min="3" max="3" width="12.140625" style="0" customWidth="1"/>
    <col min="4" max="4" width="14.7109375" style="0" customWidth="1"/>
    <col min="5" max="5" width="32.8515625" style="0" customWidth="1"/>
    <col min="6" max="6" width="27.140625" style="0" customWidth="1"/>
  </cols>
  <sheetData>
    <row r="2" ht="15">
      <c r="B2" s="23" t="s">
        <v>106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8">
        <v>1</v>
      </c>
      <c r="B5" s="9" t="s">
        <v>107</v>
      </c>
      <c r="C5" s="12" t="s">
        <v>108</v>
      </c>
      <c r="D5" s="15">
        <v>95585</v>
      </c>
      <c r="E5" s="16" t="s">
        <v>28</v>
      </c>
      <c r="F5" s="16" t="s">
        <v>29</v>
      </c>
    </row>
    <row r="6" spans="1:6" ht="16.5" thickBot="1">
      <c r="A6" s="8">
        <v>2</v>
      </c>
      <c r="B6" s="9" t="s">
        <v>107</v>
      </c>
      <c r="C6" s="12">
        <v>74</v>
      </c>
      <c r="D6" s="15">
        <v>102809</v>
      </c>
      <c r="E6" s="16" t="s">
        <v>30</v>
      </c>
      <c r="F6" s="16" t="s">
        <v>29</v>
      </c>
    </row>
    <row r="7" spans="1:6" ht="16.5" thickBot="1">
      <c r="A7" s="8">
        <v>3</v>
      </c>
      <c r="B7" s="9" t="s">
        <v>107</v>
      </c>
      <c r="C7" s="12">
        <v>75</v>
      </c>
      <c r="D7" s="15">
        <v>11471</v>
      </c>
      <c r="E7" s="16" t="s">
        <v>31</v>
      </c>
      <c r="F7" s="16" t="s">
        <v>29</v>
      </c>
    </row>
    <row r="8" spans="1:6" ht="16.5" thickBot="1">
      <c r="A8" s="8">
        <v>4</v>
      </c>
      <c r="B8" s="9" t="s">
        <v>107</v>
      </c>
      <c r="C8" s="12" t="s">
        <v>109</v>
      </c>
      <c r="D8" s="15">
        <v>13235</v>
      </c>
      <c r="E8" s="16" t="s">
        <v>33</v>
      </c>
      <c r="F8" s="16" t="s">
        <v>29</v>
      </c>
    </row>
    <row r="9" spans="1:6" ht="16.5" thickBot="1">
      <c r="A9" s="8">
        <v>5</v>
      </c>
      <c r="B9" s="9" t="s">
        <v>107</v>
      </c>
      <c r="C9" s="12">
        <v>80</v>
      </c>
      <c r="D9" s="15">
        <v>3596</v>
      </c>
      <c r="E9" s="16" t="s">
        <v>34</v>
      </c>
      <c r="F9" s="16" t="s">
        <v>29</v>
      </c>
    </row>
    <row r="10" spans="1:6" ht="30.75" thickBot="1">
      <c r="A10" s="8">
        <v>6</v>
      </c>
      <c r="B10" s="9" t="s">
        <v>107</v>
      </c>
      <c r="C10" s="13" t="s">
        <v>110</v>
      </c>
      <c r="D10" s="15">
        <v>17964</v>
      </c>
      <c r="E10" s="16" t="s">
        <v>36</v>
      </c>
      <c r="F10" s="16" t="s">
        <v>29</v>
      </c>
    </row>
    <row r="11" spans="1:6" ht="15.75" thickBot="1">
      <c r="A11" s="7"/>
      <c r="B11" s="18" t="s">
        <v>11</v>
      </c>
      <c r="C11" s="7"/>
      <c r="D11" s="15">
        <f>SUM(D5:D10)</f>
        <v>244660</v>
      </c>
      <c r="E11" s="7"/>
      <c r="F1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1" sqref="C11"/>
    </sheetView>
  </sheetViews>
  <sheetFormatPr defaultColWidth="9.140625" defaultRowHeight="15"/>
  <cols>
    <col min="2" max="2" width="12.57421875" style="0" customWidth="1"/>
    <col min="3" max="3" width="10.00390625" style="0" customWidth="1"/>
    <col min="4" max="4" width="14.57421875" style="0" customWidth="1"/>
    <col min="5" max="5" width="24.8515625" style="0" customWidth="1"/>
    <col min="6" max="6" width="29.7109375" style="0" customWidth="1"/>
  </cols>
  <sheetData>
    <row r="2" ht="15">
      <c r="B2" s="23" t="s">
        <v>111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">
        <v>1</v>
      </c>
      <c r="B6" s="3" t="s">
        <v>112</v>
      </c>
      <c r="C6" s="3">
        <v>90</v>
      </c>
      <c r="D6" s="4">
        <v>236.49</v>
      </c>
      <c r="E6" s="5" t="s">
        <v>57</v>
      </c>
      <c r="F6" s="5" t="s">
        <v>113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D20" sqref="D20"/>
    </sheetView>
  </sheetViews>
  <sheetFormatPr defaultColWidth="9.140625" defaultRowHeight="15"/>
  <cols>
    <col min="1" max="1" width="7.421875" style="0" customWidth="1"/>
    <col min="2" max="2" width="13.140625" style="0" customWidth="1"/>
    <col min="4" max="4" width="14.8515625" style="0" customWidth="1"/>
    <col min="5" max="5" width="32.57421875" style="0" customWidth="1"/>
    <col min="6" max="6" width="36.57421875" style="0" customWidth="1"/>
  </cols>
  <sheetData>
    <row r="2" ht="15">
      <c r="B2" s="23" t="s">
        <v>114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115</v>
      </c>
      <c r="C5" s="9" t="s">
        <v>116</v>
      </c>
      <c r="D5" s="10">
        <v>27007</v>
      </c>
      <c r="E5" s="11" t="s">
        <v>14</v>
      </c>
      <c r="F5" s="11" t="s">
        <v>117</v>
      </c>
    </row>
    <row r="6" spans="1:6" ht="15.75" customHeight="1" thickBot="1">
      <c r="A6" s="8">
        <v>2</v>
      </c>
      <c r="B6" s="9" t="s">
        <v>115</v>
      </c>
      <c r="C6" s="13" t="s">
        <v>118</v>
      </c>
      <c r="D6" s="14">
        <v>149305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115</v>
      </c>
      <c r="C7" s="12">
        <v>69</v>
      </c>
      <c r="D7" s="15">
        <v>1732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115</v>
      </c>
      <c r="C8" s="12">
        <v>70</v>
      </c>
      <c r="D8" s="15">
        <v>649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115</v>
      </c>
      <c r="C9" s="12">
        <v>71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115</v>
      </c>
      <c r="C10" s="12">
        <v>72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115</v>
      </c>
      <c r="C11" s="12">
        <v>91</v>
      </c>
      <c r="D11" s="15">
        <v>9605</v>
      </c>
      <c r="E11" s="16" t="s">
        <v>14</v>
      </c>
      <c r="F11" s="16" t="s">
        <v>125</v>
      </c>
    </row>
    <row r="12" spans="1:6" ht="16.5" thickBot="1">
      <c r="A12" s="8">
        <v>8</v>
      </c>
      <c r="B12" s="9" t="s">
        <v>115</v>
      </c>
      <c r="C12" s="12">
        <v>93</v>
      </c>
      <c r="D12" s="15">
        <v>3952</v>
      </c>
      <c r="E12" s="16" t="s">
        <v>14</v>
      </c>
      <c r="F12" s="16" t="s">
        <v>126</v>
      </c>
    </row>
    <row r="13" spans="1:6" ht="15.75" thickBot="1">
      <c r="A13" s="7"/>
      <c r="B13" s="18" t="s">
        <v>11</v>
      </c>
      <c r="C13" s="7"/>
      <c r="D13" s="15">
        <f>SUM(D5:D12)</f>
        <v>192990</v>
      </c>
      <c r="E13" s="7"/>
      <c r="F13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6" sqref="D16"/>
    </sheetView>
  </sheetViews>
  <sheetFormatPr defaultColWidth="9.140625" defaultRowHeight="15"/>
  <cols>
    <col min="1" max="1" width="8.140625" style="0" customWidth="1"/>
    <col min="2" max="2" width="12.00390625" style="0" customWidth="1"/>
    <col min="3" max="3" width="9.421875" style="0" customWidth="1"/>
    <col min="4" max="4" width="13.00390625" style="0" customWidth="1"/>
    <col min="5" max="5" width="28.57421875" style="0" customWidth="1"/>
    <col min="6" max="6" width="29.8515625" style="0" customWidth="1"/>
  </cols>
  <sheetData>
    <row r="2" ht="15">
      <c r="B2" s="23" t="s">
        <v>127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128</v>
      </c>
      <c r="C5" s="3">
        <v>94</v>
      </c>
      <c r="D5" s="22">
        <v>1910.2</v>
      </c>
      <c r="E5" s="11" t="s">
        <v>14</v>
      </c>
      <c r="F5" s="11" t="s">
        <v>7</v>
      </c>
    </row>
    <row r="6" spans="1:6" ht="16.5" thickBot="1">
      <c r="A6" s="21">
        <v>2</v>
      </c>
      <c r="B6" s="9" t="s">
        <v>128</v>
      </c>
      <c r="C6" s="3">
        <v>95</v>
      </c>
      <c r="D6" s="22">
        <v>1178.1</v>
      </c>
      <c r="E6" s="11" t="s">
        <v>129</v>
      </c>
      <c r="F6" s="11" t="s">
        <v>130</v>
      </c>
    </row>
    <row r="7" spans="1:6" ht="16.5" thickBot="1">
      <c r="A7" s="3"/>
      <c r="B7" s="3" t="s">
        <v>11</v>
      </c>
      <c r="C7" s="3"/>
      <c r="D7" s="22">
        <f>SUM(D5:D6)</f>
        <v>3088.3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:G22"/>
    </sheetView>
  </sheetViews>
  <sheetFormatPr defaultColWidth="9.140625" defaultRowHeight="15"/>
  <cols>
    <col min="2" max="2" width="13.140625" style="0" customWidth="1"/>
    <col min="3" max="3" width="10.140625" style="0" customWidth="1"/>
    <col min="4" max="4" width="17.28125" style="0" customWidth="1"/>
    <col min="5" max="5" width="29.57421875" style="0" customWidth="1"/>
    <col min="6" max="6" width="34.57421875" style="0" customWidth="1"/>
  </cols>
  <sheetData>
    <row r="2" ht="15">
      <c r="B2" s="23" t="s">
        <v>131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132</v>
      </c>
      <c r="C5" s="9">
        <v>96</v>
      </c>
      <c r="D5" s="10">
        <v>1100.99</v>
      </c>
      <c r="E5" s="11" t="s">
        <v>133</v>
      </c>
      <c r="F5" s="11" t="s">
        <v>134</v>
      </c>
    </row>
    <row r="6" spans="1:6" ht="16.5" thickBot="1">
      <c r="A6" s="8">
        <v>2</v>
      </c>
      <c r="B6" s="9" t="s">
        <v>132</v>
      </c>
      <c r="C6" s="13">
        <v>97</v>
      </c>
      <c r="D6" s="14">
        <v>51.99</v>
      </c>
      <c r="E6" s="17" t="s">
        <v>135</v>
      </c>
      <c r="F6" s="16" t="s">
        <v>136</v>
      </c>
    </row>
    <row r="7" spans="1:6" ht="16.5" thickBot="1">
      <c r="A7" s="8">
        <v>3</v>
      </c>
      <c r="B7" s="9" t="s">
        <v>132</v>
      </c>
      <c r="C7" s="12">
        <v>98</v>
      </c>
      <c r="D7" s="15">
        <v>5604.96</v>
      </c>
      <c r="E7" s="16" t="s">
        <v>59</v>
      </c>
      <c r="F7" s="17" t="s">
        <v>60</v>
      </c>
    </row>
    <row r="8" spans="1:6" ht="16.5" thickBot="1">
      <c r="A8" s="8">
        <v>4</v>
      </c>
      <c r="B8" s="9" t="s">
        <v>132</v>
      </c>
      <c r="C8" s="12">
        <v>99</v>
      </c>
      <c r="D8" s="15">
        <v>899</v>
      </c>
      <c r="E8" s="16" t="s">
        <v>99</v>
      </c>
      <c r="F8" s="16" t="s">
        <v>137</v>
      </c>
    </row>
    <row r="9" spans="1:6" ht="16.5" thickBot="1">
      <c r="A9" s="8">
        <v>5</v>
      </c>
      <c r="B9" s="9" t="s">
        <v>132</v>
      </c>
      <c r="C9" s="12">
        <v>100</v>
      </c>
      <c r="D9" s="15">
        <v>211.62</v>
      </c>
      <c r="E9" s="16" t="s">
        <v>138</v>
      </c>
      <c r="F9" s="16" t="s">
        <v>139</v>
      </c>
    </row>
    <row r="10" spans="1:6" ht="16.5" thickBot="1">
      <c r="A10" s="8">
        <v>6</v>
      </c>
      <c r="B10" s="9" t="s">
        <v>132</v>
      </c>
      <c r="C10" s="12">
        <v>101</v>
      </c>
      <c r="D10" s="15">
        <v>500.98</v>
      </c>
      <c r="E10" s="16" t="s">
        <v>140</v>
      </c>
      <c r="F10" s="16" t="s">
        <v>64</v>
      </c>
    </row>
    <row r="11" spans="1:6" ht="16.5" thickBot="1">
      <c r="A11" s="8">
        <v>7</v>
      </c>
      <c r="B11" s="9" t="s">
        <v>132</v>
      </c>
      <c r="C11" s="12">
        <v>102</v>
      </c>
      <c r="D11" s="15">
        <v>1446.2</v>
      </c>
      <c r="E11" s="16" t="s">
        <v>141</v>
      </c>
      <c r="F11" s="16" t="s">
        <v>66</v>
      </c>
    </row>
    <row r="12" spans="1:6" ht="16.5" thickBot="1">
      <c r="A12" s="8">
        <v>8</v>
      </c>
      <c r="B12" s="9" t="s">
        <v>132</v>
      </c>
      <c r="C12" s="12">
        <v>103</v>
      </c>
      <c r="D12" s="15">
        <v>428.4</v>
      </c>
      <c r="E12" s="16" t="s">
        <v>142</v>
      </c>
      <c r="F12" s="16" t="s">
        <v>68</v>
      </c>
    </row>
    <row r="13" spans="1:6" ht="16.5" thickBot="1">
      <c r="A13" s="8">
        <v>9</v>
      </c>
      <c r="B13" s="9" t="s">
        <v>132</v>
      </c>
      <c r="C13" s="12">
        <v>104</v>
      </c>
      <c r="D13" s="15">
        <v>101.15</v>
      </c>
      <c r="E13" s="16" t="s">
        <v>143</v>
      </c>
      <c r="F13" s="16" t="s">
        <v>70</v>
      </c>
    </row>
    <row r="14" spans="1:6" ht="16.5" thickBot="1">
      <c r="A14" s="8">
        <v>10</v>
      </c>
      <c r="B14" s="9" t="s">
        <v>132</v>
      </c>
      <c r="C14" s="12">
        <v>105</v>
      </c>
      <c r="D14" s="15">
        <v>814.02</v>
      </c>
      <c r="E14" s="16" t="s">
        <v>144</v>
      </c>
      <c r="F14" s="16" t="s">
        <v>76</v>
      </c>
    </row>
    <row r="15" spans="1:6" ht="16.5" thickBot="1">
      <c r="A15" s="8">
        <v>11</v>
      </c>
      <c r="B15" s="9" t="s">
        <v>132</v>
      </c>
      <c r="C15" s="12">
        <v>106</v>
      </c>
      <c r="D15" s="15">
        <v>3536.68</v>
      </c>
      <c r="E15" s="16" t="s">
        <v>81</v>
      </c>
      <c r="F15" s="16" t="s">
        <v>82</v>
      </c>
    </row>
    <row r="16" spans="1:6" ht="30.75" thickBot="1">
      <c r="A16" s="8">
        <v>12</v>
      </c>
      <c r="B16" s="9" t="s">
        <v>132</v>
      </c>
      <c r="C16" s="12">
        <v>107</v>
      </c>
      <c r="D16" s="15">
        <v>5892.88</v>
      </c>
      <c r="E16" s="16" t="s">
        <v>71</v>
      </c>
      <c r="F16" s="17" t="s">
        <v>145</v>
      </c>
    </row>
    <row r="17" spans="1:6" ht="16.5" thickBot="1">
      <c r="A17" s="8">
        <v>13</v>
      </c>
      <c r="B17" s="9" t="s">
        <v>132</v>
      </c>
      <c r="C17" s="12">
        <v>108</v>
      </c>
      <c r="D17" s="15">
        <v>1331.35</v>
      </c>
      <c r="E17" s="16" t="s">
        <v>146</v>
      </c>
      <c r="F17" s="16" t="s">
        <v>147</v>
      </c>
    </row>
    <row r="18" spans="1:6" ht="16.5" thickBot="1">
      <c r="A18" s="8">
        <v>14</v>
      </c>
      <c r="B18" s="9" t="s">
        <v>132</v>
      </c>
      <c r="C18" s="12">
        <v>109</v>
      </c>
      <c r="D18" s="15">
        <v>833</v>
      </c>
      <c r="E18" s="16" t="s">
        <v>83</v>
      </c>
      <c r="F18" s="16" t="s">
        <v>148</v>
      </c>
    </row>
    <row r="19" spans="1:6" ht="16.5" thickBot="1">
      <c r="A19" s="8">
        <v>15</v>
      </c>
      <c r="B19" s="9" t="s">
        <v>132</v>
      </c>
      <c r="C19" s="12">
        <v>110</v>
      </c>
      <c r="D19" s="15">
        <v>5328.23</v>
      </c>
      <c r="E19" s="16" t="s">
        <v>77</v>
      </c>
      <c r="F19" s="16" t="s">
        <v>78</v>
      </c>
    </row>
    <row r="20" spans="1:6" ht="16.5" thickBot="1">
      <c r="A20" s="8">
        <v>16</v>
      </c>
      <c r="B20" s="9" t="s">
        <v>132</v>
      </c>
      <c r="C20" s="13">
        <v>111</v>
      </c>
      <c r="D20" s="15">
        <v>25</v>
      </c>
      <c r="E20" s="16" t="s">
        <v>149</v>
      </c>
      <c r="F20" s="16" t="s">
        <v>150</v>
      </c>
    </row>
    <row r="21" spans="1:6" ht="15.75" thickBot="1">
      <c r="A21" s="7"/>
      <c r="B21" s="18" t="s">
        <v>11</v>
      </c>
      <c r="C21" s="7"/>
      <c r="D21" s="15">
        <f>SUM(D5:D20)</f>
        <v>28106.45</v>
      </c>
      <c r="E21" s="7"/>
      <c r="F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D17" sqref="D17"/>
    </sheetView>
  </sheetViews>
  <sheetFormatPr defaultColWidth="9.140625" defaultRowHeight="15"/>
  <cols>
    <col min="1" max="1" width="8.00390625" style="0" customWidth="1"/>
    <col min="2" max="2" width="12.140625" style="0" customWidth="1"/>
    <col min="3" max="3" width="8.57421875" style="0" customWidth="1"/>
    <col min="4" max="4" width="13.28125" style="0" customWidth="1"/>
    <col min="5" max="5" width="34.421875" style="0" customWidth="1"/>
    <col min="6" max="6" width="31.140625" style="0" customWidth="1"/>
  </cols>
  <sheetData>
    <row r="2" ht="15">
      <c r="B2" s="23" t="s">
        <v>151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152</v>
      </c>
      <c r="C5" s="9">
        <v>112</v>
      </c>
      <c r="D5" s="10">
        <v>140.4</v>
      </c>
      <c r="E5" s="11" t="s">
        <v>153</v>
      </c>
      <c r="F5" s="11" t="s">
        <v>66</v>
      </c>
    </row>
    <row r="6" spans="1:6" ht="16.5" thickBot="1">
      <c r="A6" s="8">
        <v>2</v>
      </c>
      <c r="B6" s="9" t="s">
        <v>152</v>
      </c>
      <c r="C6" s="13">
        <v>113</v>
      </c>
      <c r="D6" s="14">
        <v>166.01</v>
      </c>
      <c r="E6" s="17" t="s">
        <v>154</v>
      </c>
      <c r="F6" s="16" t="s">
        <v>157</v>
      </c>
    </row>
    <row r="7" spans="1:6" ht="16.5" thickBot="1">
      <c r="A7" s="8">
        <v>3</v>
      </c>
      <c r="B7" s="9" t="s">
        <v>152</v>
      </c>
      <c r="C7" s="12">
        <v>114</v>
      </c>
      <c r="D7" s="15">
        <v>1510</v>
      </c>
      <c r="E7" s="16" t="s">
        <v>73</v>
      </c>
      <c r="F7" s="16" t="s">
        <v>158</v>
      </c>
    </row>
    <row r="8" spans="1:6" ht="16.5" thickBot="1">
      <c r="A8" s="8">
        <v>4</v>
      </c>
      <c r="B8" s="9" t="s">
        <v>152</v>
      </c>
      <c r="C8" s="12">
        <v>115</v>
      </c>
      <c r="D8" s="15">
        <v>3423.7</v>
      </c>
      <c r="E8" s="16" t="s">
        <v>155</v>
      </c>
      <c r="F8" s="16" t="s">
        <v>159</v>
      </c>
    </row>
    <row r="9" spans="1:6" ht="16.5" thickBot="1">
      <c r="A9" s="8">
        <v>5</v>
      </c>
      <c r="B9" s="9" t="s">
        <v>152</v>
      </c>
      <c r="C9" s="12">
        <v>116</v>
      </c>
      <c r="D9" s="15">
        <v>3372.51</v>
      </c>
      <c r="E9" s="16" t="s">
        <v>156</v>
      </c>
      <c r="F9" s="16" t="s">
        <v>58</v>
      </c>
    </row>
    <row r="10" spans="1:6" ht="16.5" thickBot="1">
      <c r="A10" s="8">
        <v>6</v>
      </c>
      <c r="B10" s="9" t="s">
        <v>152</v>
      </c>
      <c r="C10" s="12">
        <v>117</v>
      </c>
      <c r="D10" s="15">
        <v>552.9</v>
      </c>
      <c r="E10" s="16" t="s">
        <v>156</v>
      </c>
      <c r="F10" s="16" t="s">
        <v>160</v>
      </c>
    </row>
    <row r="11" spans="1:6" ht="30.75" thickBot="1">
      <c r="A11" s="8">
        <v>7</v>
      </c>
      <c r="B11" s="9" t="s">
        <v>152</v>
      </c>
      <c r="C11" s="12">
        <v>118</v>
      </c>
      <c r="D11" s="15">
        <v>5185.04</v>
      </c>
      <c r="E11" s="16" t="s">
        <v>156</v>
      </c>
      <c r="F11" s="17" t="s">
        <v>161</v>
      </c>
    </row>
    <row r="12" spans="1:6" ht="16.5" thickBot="1">
      <c r="A12" s="8">
        <v>8</v>
      </c>
      <c r="B12" s="9" t="s">
        <v>152</v>
      </c>
      <c r="C12" s="12">
        <v>119</v>
      </c>
      <c r="D12" s="15">
        <v>100</v>
      </c>
      <c r="E12" s="16" t="s">
        <v>71</v>
      </c>
      <c r="F12" s="16" t="s">
        <v>162</v>
      </c>
    </row>
    <row r="13" spans="1:6" ht="15.75" thickBot="1">
      <c r="A13" s="7"/>
      <c r="B13" s="18" t="s">
        <v>11</v>
      </c>
      <c r="C13" s="7"/>
      <c r="D13" s="15">
        <f>SUM(D5:D12)</f>
        <v>14450.559999999998</v>
      </c>
      <c r="E13" s="7"/>
      <c r="F13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C24" sqref="C24"/>
    </sheetView>
  </sheetViews>
  <sheetFormatPr defaultColWidth="9.140625" defaultRowHeight="15"/>
  <cols>
    <col min="1" max="1" width="7.28125" style="0" customWidth="1"/>
    <col min="2" max="2" width="12.00390625" style="0" customWidth="1"/>
    <col min="3" max="3" width="9.28125" style="0" customWidth="1"/>
    <col min="4" max="4" width="13.421875" style="0" customWidth="1"/>
    <col min="5" max="5" width="32.7109375" style="0" customWidth="1"/>
    <col min="6" max="6" width="35.7109375" style="0" customWidth="1"/>
  </cols>
  <sheetData>
    <row r="2" ht="15">
      <c r="B2" s="23" t="s">
        <v>163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164</v>
      </c>
      <c r="C5" s="9" t="s">
        <v>165</v>
      </c>
      <c r="D5" s="10">
        <v>27043</v>
      </c>
      <c r="E5" s="11" t="s">
        <v>14</v>
      </c>
      <c r="F5" s="11" t="s">
        <v>117</v>
      </c>
    </row>
    <row r="6" spans="1:6" ht="17.25" customHeight="1" thickBot="1">
      <c r="A6" s="8">
        <v>2</v>
      </c>
      <c r="B6" s="9" t="s">
        <v>164</v>
      </c>
      <c r="C6" s="13" t="s">
        <v>166</v>
      </c>
      <c r="D6" s="14">
        <v>148413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164</v>
      </c>
      <c r="C7" s="12">
        <v>122</v>
      </c>
      <c r="D7" s="15">
        <v>1780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164</v>
      </c>
      <c r="C8" s="12">
        <v>123</v>
      </c>
      <c r="D8" s="15">
        <v>649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164</v>
      </c>
      <c r="C9" s="12">
        <v>124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164</v>
      </c>
      <c r="C10" s="12">
        <v>125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164</v>
      </c>
      <c r="C11" s="12" t="s">
        <v>167</v>
      </c>
      <c r="D11" s="15">
        <v>96260</v>
      </c>
      <c r="E11" s="16" t="s">
        <v>168</v>
      </c>
      <c r="F11" s="16" t="s">
        <v>169</v>
      </c>
    </row>
    <row r="12" spans="1:6" ht="16.5" thickBot="1">
      <c r="A12" s="8">
        <v>8</v>
      </c>
      <c r="B12" s="9" t="s">
        <v>164</v>
      </c>
      <c r="C12" s="12">
        <v>127</v>
      </c>
      <c r="D12" s="15">
        <v>103317</v>
      </c>
      <c r="E12" s="16" t="s">
        <v>30</v>
      </c>
      <c r="F12" s="16" t="s">
        <v>169</v>
      </c>
    </row>
    <row r="13" spans="1:6" ht="16.5" thickBot="1">
      <c r="A13" s="8">
        <v>9</v>
      </c>
      <c r="B13" s="9" t="s">
        <v>164</v>
      </c>
      <c r="C13" s="12">
        <v>128</v>
      </c>
      <c r="D13" s="15">
        <v>11471</v>
      </c>
      <c r="E13" s="16" t="s">
        <v>31</v>
      </c>
      <c r="F13" s="16" t="s">
        <v>169</v>
      </c>
    </row>
    <row r="14" spans="1:6" ht="30.75" thickBot="1">
      <c r="A14" s="8">
        <v>10</v>
      </c>
      <c r="B14" s="9" t="s">
        <v>164</v>
      </c>
      <c r="C14" s="13" t="s">
        <v>170</v>
      </c>
      <c r="D14" s="15">
        <v>12409</v>
      </c>
      <c r="E14" s="16" t="s">
        <v>33</v>
      </c>
      <c r="F14" s="16" t="s">
        <v>169</v>
      </c>
    </row>
    <row r="15" spans="1:6" ht="16.5" thickBot="1">
      <c r="A15" s="8">
        <v>11</v>
      </c>
      <c r="B15" s="9" t="s">
        <v>164</v>
      </c>
      <c r="C15" s="12">
        <v>133</v>
      </c>
      <c r="D15" s="15">
        <v>3596</v>
      </c>
      <c r="E15" s="16" t="s">
        <v>34</v>
      </c>
      <c r="F15" s="16" t="s">
        <v>169</v>
      </c>
    </row>
    <row r="16" spans="1:6" ht="45.75" thickBot="1">
      <c r="A16" s="8">
        <v>12</v>
      </c>
      <c r="B16" s="9" t="s">
        <v>164</v>
      </c>
      <c r="C16" s="13" t="s">
        <v>171</v>
      </c>
      <c r="D16" s="15">
        <v>17964</v>
      </c>
      <c r="E16" s="16" t="s">
        <v>36</v>
      </c>
      <c r="F16" s="16" t="s">
        <v>169</v>
      </c>
    </row>
    <row r="17" spans="1:6" ht="16.5" thickBot="1">
      <c r="A17" s="8">
        <v>13</v>
      </c>
      <c r="B17" s="9" t="s">
        <v>164</v>
      </c>
      <c r="C17" s="12">
        <v>143</v>
      </c>
      <c r="D17" s="15">
        <v>9581</v>
      </c>
      <c r="E17" s="16" t="s">
        <v>14</v>
      </c>
      <c r="F17" s="16" t="s">
        <v>125</v>
      </c>
    </row>
    <row r="18" spans="1:6" ht="15.75" thickBot="1">
      <c r="A18" s="7"/>
      <c r="B18" s="18" t="s">
        <v>11</v>
      </c>
      <c r="C18" s="7"/>
      <c r="D18" s="15">
        <f>SUM(D5:D17)</f>
        <v>433223</v>
      </c>
      <c r="E18" s="7"/>
      <c r="F18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:F9"/>
    </sheetView>
  </sheetViews>
  <sheetFormatPr defaultColWidth="9.140625" defaultRowHeight="15"/>
  <cols>
    <col min="1" max="1" width="7.140625" style="0" customWidth="1"/>
    <col min="2" max="2" width="12.00390625" style="0" customWidth="1"/>
    <col min="3" max="3" width="9.28125" style="0" customWidth="1"/>
    <col min="4" max="4" width="15.8515625" style="0" customWidth="1"/>
    <col min="5" max="5" width="23.00390625" style="0" customWidth="1"/>
    <col min="6" max="6" width="36.140625" style="0" customWidth="1"/>
  </cols>
  <sheetData>
    <row r="1" ht="16.5" customHeight="1"/>
    <row r="2" ht="15">
      <c r="B2" s="23" t="s">
        <v>172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173</v>
      </c>
      <c r="C5" s="3">
        <v>144</v>
      </c>
      <c r="D5" s="22">
        <v>942.48</v>
      </c>
      <c r="E5" s="11" t="s">
        <v>129</v>
      </c>
      <c r="F5" s="11" t="s">
        <v>130</v>
      </c>
    </row>
    <row r="6" spans="1:6" ht="16.5" thickBot="1">
      <c r="A6" s="21">
        <v>2</v>
      </c>
      <c r="B6" s="9" t="s">
        <v>173</v>
      </c>
      <c r="C6" s="3">
        <v>145</v>
      </c>
      <c r="D6" s="22">
        <v>2579.7</v>
      </c>
      <c r="E6" s="11" t="s">
        <v>14</v>
      </c>
      <c r="F6" s="11" t="s">
        <v>174</v>
      </c>
    </row>
    <row r="7" spans="1:6" ht="16.5" thickBot="1">
      <c r="A7" s="3"/>
      <c r="B7" s="3" t="s">
        <v>11</v>
      </c>
      <c r="C7" s="3"/>
      <c r="D7" s="22">
        <f>SUM(D5:D6)</f>
        <v>3522.18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11.7109375" style="0" customWidth="1"/>
    <col min="4" max="4" width="14.28125" style="0" customWidth="1"/>
    <col min="5" max="5" width="28.00390625" style="0" customWidth="1"/>
    <col min="6" max="6" width="36.421875" style="0" customWidth="1"/>
  </cols>
  <sheetData>
    <row r="2" ht="15.75">
      <c r="B2" s="6" t="s">
        <v>10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12</v>
      </c>
      <c r="C5" s="9" t="s">
        <v>13</v>
      </c>
      <c r="D5" s="10">
        <v>43984</v>
      </c>
      <c r="E5" s="11" t="s">
        <v>14</v>
      </c>
      <c r="F5" s="11" t="s">
        <v>15</v>
      </c>
    </row>
    <row r="6" spans="1:6" ht="30.75" thickBot="1">
      <c r="A6" s="8">
        <v>2</v>
      </c>
      <c r="B6" s="9" t="s">
        <v>12</v>
      </c>
      <c r="C6" s="13" t="s">
        <v>16</v>
      </c>
      <c r="D6" s="14">
        <v>127516</v>
      </c>
      <c r="E6" s="17" t="s">
        <v>17</v>
      </c>
      <c r="F6" s="16" t="s">
        <v>18</v>
      </c>
    </row>
    <row r="7" spans="1:6" ht="16.5" thickBot="1">
      <c r="A7" s="8">
        <v>3</v>
      </c>
      <c r="B7" s="9" t="s">
        <v>12</v>
      </c>
      <c r="C7" s="12">
        <v>4</v>
      </c>
      <c r="D7" s="15">
        <v>1380</v>
      </c>
      <c r="E7" s="16" t="s">
        <v>19</v>
      </c>
      <c r="F7" s="16" t="s">
        <v>20</v>
      </c>
    </row>
    <row r="8" spans="1:6" ht="16.5" thickBot="1">
      <c r="A8" s="8">
        <v>4</v>
      </c>
      <c r="B8" s="9" t="s">
        <v>12</v>
      </c>
      <c r="C8" s="12">
        <v>5</v>
      </c>
      <c r="D8" s="15">
        <v>623</v>
      </c>
      <c r="E8" s="16" t="s">
        <v>21</v>
      </c>
      <c r="F8" s="16" t="s">
        <v>22</v>
      </c>
    </row>
    <row r="9" spans="1:6" ht="16.5" thickBot="1">
      <c r="A9" s="8">
        <v>5</v>
      </c>
      <c r="B9" s="9" t="s">
        <v>12</v>
      </c>
      <c r="C9" s="12">
        <v>6</v>
      </c>
      <c r="D9" s="15">
        <v>690</v>
      </c>
      <c r="E9" s="16" t="s">
        <v>23</v>
      </c>
      <c r="F9" s="16" t="s">
        <v>24</v>
      </c>
    </row>
    <row r="10" spans="1:6" ht="16.5" thickBot="1">
      <c r="A10" s="8">
        <v>6</v>
      </c>
      <c r="B10" s="9" t="s">
        <v>12</v>
      </c>
      <c r="C10" s="12">
        <v>7</v>
      </c>
      <c r="D10" s="15">
        <v>50</v>
      </c>
      <c r="E10" s="16" t="s">
        <v>25</v>
      </c>
      <c r="F10" s="16" t="s">
        <v>26</v>
      </c>
    </row>
    <row r="11" spans="1:6" ht="16.5" thickBot="1">
      <c r="A11" s="8">
        <v>7</v>
      </c>
      <c r="B11" s="9" t="s">
        <v>12</v>
      </c>
      <c r="C11" s="12" t="s">
        <v>27</v>
      </c>
      <c r="D11" s="15">
        <v>91345</v>
      </c>
      <c r="E11" s="16" t="s">
        <v>28</v>
      </c>
      <c r="F11" s="16" t="s">
        <v>29</v>
      </c>
    </row>
    <row r="12" spans="1:6" ht="16.5" thickBot="1">
      <c r="A12" s="8">
        <v>8</v>
      </c>
      <c r="B12" s="9" t="s">
        <v>12</v>
      </c>
      <c r="C12" s="12">
        <v>9</v>
      </c>
      <c r="D12" s="15">
        <v>98729</v>
      </c>
      <c r="E12" s="16" t="s">
        <v>30</v>
      </c>
      <c r="F12" s="16" t="s">
        <v>29</v>
      </c>
    </row>
    <row r="13" spans="1:6" ht="16.5" thickBot="1">
      <c r="A13" s="8">
        <v>9</v>
      </c>
      <c r="B13" s="9" t="s">
        <v>12</v>
      </c>
      <c r="C13" s="12">
        <v>10</v>
      </c>
      <c r="D13" s="15">
        <v>11417</v>
      </c>
      <c r="E13" s="16" t="s">
        <v>31</v>
      </c>
      <c r="F13" s="16" t="s">
        <v>29</v>
      </c>
    </row>
    <row r="14" spans="1:6" ht="16.5" thickBot="1">
      <c r="A14" s="8">
        <v>10</v>
      </c>
      <c r="B14" s="9" t="s">
        <v>12</v>
      </c>
      <c r="C14" s="12" t="s">
        <v>32</v>
      </c>
      <c r="D14" s="15">
        <v>11087</v>
      </c>
      <c r="E14" s="16" t="s">
        <v>33</v>
      </c>
      <c r="F14" s="16" t="s">
        <v>29</v>
      </c>
    </row>
    <row r="15" spans="1:6" ht="16.5" thickBot="1">
      <c r="A15" s="8">
        <v>11</v>
      </c>
      <c r="B15" s="9" t="s">
        <v>12</v>
      </c>
      <c r="C15" s="12">
        <v>15</v>
      </c>
      <c r="D15" s="15">
        <v>3613</v>
      </c>
      <c r="E15" s="16" t="s">
        <v>34</v>
      </c>
      <c r="F15" s="16" t="s">
        <v>29</v>
      </c>
    </row>
    <row r="16" spans="1:6" ht="30.75" thickBot="1">
      <c r="A16" s="8">
        <v>12</v>
      </c>
      <c r="B16" s="9" t="s">
        <v>12</v>
      </c>
      <c r="C16" s="13" t="s">
        <v>35</v>
      </c>
      <c r="D16" s="15">
        <v>16996</v>
      </c>
      <c r="E16" s="16" t="s">
        <v>36</v>
      </c>
      <c r="F16" s="16" t="s">
        <v>29</v>
      </c>
    </row>
    <row r="17" spans="1:6" ht="15.75" thickBot="1">
      <c r="A17" s="7"/>
      <c r="B17" s="18" t="s">
        <v>11</v>
      </c>
      <c r="C17" s="7"/>
      <c r="D17" s="15">
        <f>SUM(D5:D16)</f>
        <v>407430</v>
      </c>
      <c r="E17" s="7"/>
      <c r="F17" s="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9" sqref="C9"/>
    </sheetView>
  </sheetViews>
  <sheetFormatPr defaultColWidth="9.140625" defaultRowHeight="15"/>
  <cols>
    <col min="2" max="2" width="17.140625" style="0" customWidth="1"/>
    <col min="4" max="4" width="14.421875" style="0" customWidth="1"/>
    <col min="5" max="5" width="18.8515625" style="0" customWidth="1"/>
    <col min="6" max="6" width="35.140625" style="0" customWidth="1"/>
  </cols>
  <sheetData>
    <row r="2" ht="15">
      <c r="B2" s="23" t="s">
        <v>175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176</v>
      </c>
      <c r="C5" s="3">
        <v>146</v>
      </c>
      <c r="D5" s="22">
        <v>3933</v>
      </c>
      <c r="E5" s="11" t="s">
        <v>177</v>
      </c>
      <c r="F5" s="11" t="s">
        <v>178</v>
      </c>
    </row>
    <row r="6" spans="1:6" ht="16.5" thickBot="1">
      <c r="A6" s="3"/>
      <c r="B6" s="3" t="s">
        <v>11</v>
      </c>
      <c r="C6" s="3"/>
      <c r="D6" s="22">
        <f>SUM(D5:D5)</f>
        <v>3933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D27" sqref="D27"/>
    </sheetView>
  </sheetViews>
  <sheetFormatPr defaultColWidth="9.140625" defaultRowHeight="15"/>
  <cols>
    <col min="1" max="1" width="7.8515625" style="0" bestFit="1" customWidth="1"/>
    <col min="2" max="2" width="12.28125" style="0" customWidth="1"/>
    <col min="4" max="4" width="11.57421875" style="0" customWidth="1"/>
    <col min="5" max="5" width="28.7109375" style="0" customWidth="1"/>
    <col min="6" max="6" width="50.00390625" style="0" customWidth="1"/>
    <col min="7" max="7" width="33.140625" style="0" customWidth="1"/>
  </cols>
  <sheetData>
    <row r="2" ht="15">
      <c r="B2" s="23" t="s">
        <v>192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8">
        <v>1</v>
      </c>
      <c r="B5" s="9" t="s">
        <v>191</v>
      </c>
      <c r="C5" s="13">
        <v>147</v>
      </c>
      <c r="D5" s="26">
        <v>5887.77</v>
      </c>
      <c r="E5" s="17" t="s">
        <v>180</v>
      </c>
      <c r="F5" s="16" t="s">
        <v>181</v>
      </c>
    </row>
    <row r="6" spans="1:6" ht="16.5" thickBot="1">
      <c r="A6" s="8">
        <v>2</v>
      </c>
      <c r="B6" s="9" t="s">
        <v>191</v>
      </c>
      <c r="C6" s="13">
        <v>148</v>
      </c>
      <c r="D6" s="26">
        <v>2912.08</v>
      </c>
      <c r="E6" s="17" t="s">
        <v>180</v>
      </c>
      <c r="F6" s="16" t="s">
        <v>182</v>
      </c>
    </row>
    <row r="7" spans="1:6" ht="16.5" thickBot="1">
      <c r="A7" s="8">
        <v>3</v>
      </c>
      <c r="B7" s="9" t="s">
        <v>191</v>
      </c>
      <c r="C7" s="13">
        <v>149</v>
      </c>
      <c r="D7" s="26">
        <v>585.29</v>
      </c>
      <c r="E7" s="17" t="s">
        <v>180</v>
      </c>
      <c r="F7" s="16" t="s">
        <v>160</v>
      </c>
    </row>
    <row r="8" spans="1:6" ht="16.5" thickBot="1">
      <c r="A8" s="8">
        <v>4</v>
      </c>
      <c r="B8" s="9" t="s">
        <v>191</v>
      </c>
      <c r="C8" s="13">
        <v>150</v>
      </c>
      <c r="D8" s="26">
        <v>1703.37</v>
      </c>
      <c r="E8" s="17" t="s">
        <v>183</v>
      </c>
      <c r="F8" s="16" t="s">
        <v>56</v>
      </c>
    </row>
    <row r="9" spans="1:6" ht="16.5" thickBot="1">
      <c r="A9" s="8">
        <v>5</v>
      </c>
      <c r="B9" s="9" t="s">
        <v>191</v>
      </c>
      <c r="C9" s="13">
        <v>151</v>
      </c>
      <c r="D9" s="26">
        <v>119.75</v>
      </c>
      <c r="E9" s="17" t="s">
        <v>184</v>
      </c>
      <c r="F9" s="16" t="s">
        <v>185</v>
      </c>
    </row>
    <row r="10" spans="1:6" ht="16.5" thickBot="1">
      <c r="A10" s="8">
        <v>6</v>
      </c>
      <c r="B10" s="9" t="s">
        <v>191</v>
      </c>
      <c r="C10" s="12">
        <v>152</v>
      </c>
      <c r="D10" s="15">
        <v>4598.37</v>
      </c>
      <c r="E10" s="16" t="s">
        <v>59</v>
      </c>
      <c r="F10" s="17" t="s">
        <v>60</v>
      </c>
    </row>
    <row r="11" spans="1:6" ht="16.5" thickBot="1">
      <c r="A11" s="8">
        <v>7</v>
      </c>
      <c r="B11" s="9" t="s">
        <v>191</v>
      </c>
      <c r="C11" s="12">
        <v>153</v>
      </c>
      <c r="D11" s="15">
        <v>1245.93</v>
      </c>
      <c r="E11" s="16" t="s">
        <v>133</v>
      </c>
      <c r="F11" s="16" t="s">
        <v>179</v>
      </c>
    </row>
    <row r="12" spans="1:6" ht="16.5" thickBot="1">
      <c r="A12" s="8">
        <v>8</v>
      </c>
      <c r="B12" s="9" t="s">
        <v>191</v>
      </c>
      <c r="C12" s="12">
        <v>154</v>
      </c>
      <c r="D12" s="15">
        <v>257.03</v>
      </c>
      <c r="E12" s="16" t="s">
        <v>138</v>
      </c>
      <c r="F12" s="16" t="s">
        <v>139</v>
      </c>
    </row>
    <row r="13" spans="1:6" ht="16.5" thickBot="1">
      <c r="A13" s="8">
        <v>9</v>
      </c>
      <c r="B13" s="9" t="s">
        <v>191</v>
      </c>
      <c r="C13" s="12">
        <v>156</v>
      </c>
      <c r="D13" s="15">
        <v>501.24</v>
      </c>
      <c r="E13" s="16" t="s">
        <v>140</v>
      </c>
      <c r="F13" s="16" t="s">
        <v>64</v>
      </c>
    </row>
    <row r="14" spans="1:6" ht="16.5" thickBot="1">
      <c r="A14" s="8">
        <v>10</v>
      </c>
      <c r="B14" s="9" t="s">
        <v>191</v>
      </c>
      <c r="C14" s="12">
        <v>155</v>
      </c>
      <c r="D14" s="15">
        <v>1705.48</v>
      </c>
      <c r="E14" s="16" t="s">
        <v>141</v>
      </c>
      <c r="F14" s="16" t="s">
        <v>66</v>
      </c>
    </row>
    <row r="15" spans="1:6" ht="16.5" thickBot="1">
      <c r="A15" s="8">
        <v>11</v>
      </c>
      <c r="B15" s="9" t="s">
        <v>191</v>
      </c>
      <c r="C15" s="12">
        <v>157</v>
      </c>
      <c r="D15" s="15">
        <v>428.4</v>
      </c>
      <c r="E15" s="16" t="s">
        <v>142</v>
      </c>
      <c r="F15" s="16" t="s">
        <v>68</v>
      </c>
    </row>
    <row r="16" spans="1:6" ht="16.5" thickBot="1">
      <c r="A16" s="8">
        <v>12</v>
      </c>
      <c r="B16" s="9" t="s">
        <v>191</v>
      </c>
      <c r="C16" s="12">
        <v>159</v>
      </c>
      <c r="D16" s="15">
        <v>101.15</v>
      </c>
      <c r="E16" s="16" t="s">
        <v>143</v>
      </c>
      <c r="F16" s="16" t="s">
        <v>70</v>
      </c>
    </row>
    <row r="17" spans="1:6" ht="16.5" thickBot="1">
      <c r="A17" s="8">
        <v>13</v>
      </c>
      <c r="B17" s="9" t="s">
        <v>191</v>
      </c>
      <c r="C17" s="12">
        <v>158</v>
      </c>
      <c r="D17" s="15">
        <v>703.22</v>
      </c>
      <c r="E17" s="16" t="s">
        <v>144</v>
      </c>
      <c r="F17" s="16" t="s">
        <v>76</v>
      </c>
    </row>
    <row r="18" spans="1:6" ht="16.5" thickBot="1">
      <c r="A18" s="8">
        <v>14</v>
      </c>
      <c r="B18" s="9" t="s">
        <v>191</v>
      </c>
      <c r="C18" s="12">
        <v>160</v>
      </c>
      <c r="D18" s="15">
        <v>5932.17</v>
      </c>
      <c r="E18" s="16" t="s">
        <v>71</v>
      </c>
      <c r="F18" s="17" t="s">
        <v>145</v>
      </c>
    </row>
    <row r="19" spans="1:6" ht="16.5" thickBot="1">
      <c r="A19" s="8">
        <v>15</v>
      </c>
      <c r="B19" s="9" t="s">
        <v>191</v>
      </c>
      <c r="C19" s="12">
        <v>161</v>
      </c>
      <c r="D19" s="15">
        <v>110.67</v>
      </c>
      <c r="E19" s="16" t="s">
        <v>133</v>
      </c>
      <c r="F19" s="16" t="s">
        <v>186</v>
      </c>
    </row>
    <row r="20" spans="1:6" ht="16.5" thickBot="1">
      <c r="A20" s="8">
        <v>16</v>
      </c>
      <c r="B20" s="9" t="s">
        <v>191</v>
      </c>
      <c r="C20" s="12">
        <v>162</v>
      </c>
      <c r="D20" s="15">
        <v>127</v>
      </c>
      <c r="E20" s="16" t="s">
        <v>187</v>
      </c>
      <c r="F20" s="16" t="s">
        <v>188</v>
      </c>
    </row>
    <row r="21" spans="1:6" ht="16.5" thickBot="1">
      <c r="A21" s="8">
        <v>17</v>
      </c>
      <c r="B21" s="9" t="s">
        <v>191</v>
      </c>
      <c r="C21" s="12">
        <v>163</v>
      </c>
      <c r="D21" s="15">
        <v>2520</v>
      </c>
      <c r="E21" s="16" t="s">
        <v>189</v>
      </c>
      <c r="F21" s="16" t="s">
        <v>190</v>
      </c>
    </row>
    <row r="22" spans="1:6" ht="16.5" thickBot="1">
      <c r="A22" s="8">
        <v>18</v>
      </c>
      <c r="B22" s="9" t="s">
        <v>191</v>
      </c>
      <c r="C22" s="12">
        <v>164</v>
      </c>
      <c r="D22" s="15">
        <v>5328.23</v>
      </c>
      <c r="E22" s="16" t="s">
        <v>77</v>
      </c>
      <c r="F22" s="16" t="s">
        <v>78</v>
      </c>
    </row>
    <row r="23" spans="1:6" ht="15.75" thickBot="1">
      <c r="A23" s="7"/>
      <c r="B23" s="18" t="s">
        <v>11</v>
      </c>
      <c r="C23" s="7"/>
      <c r="D23" s="15">
        <f>SUM(D5:D22)</f>
        <v>34767.149999999994</v>
      </c>
      <c r="E23" s="7"/>
      <c r="F23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8:F18"/>
  <sheetViews>
    <sheetView workbookViewId="0" topLeftCell="A7">
      <selection activeCell="C25" sqref="C25"/>
    </sheetView>
  </sheetViews>
  <sheetFormatPr defaultColWidth="9.140625" defaultRowHeight="15"/>
  <cols>
    <col min="2" max="2" width="16.140625" style="0" customWidth="1"/>
    <col min="4" max="4" width="16.8515625" style="0" customWidth="1"/>
    <col min="5" max="5" width="30.8515625" style="0" customWidth="1"/>
    <col min="6" max="6" width="29.140625" style="0" customWidth="1"/>
  </cols>
  <sheetData>
    <row r="8" ht="15">
      <c r="B8" s="23" t="s">
        <v>197</v>
      </c>
    </row>
    <row r="9" ht="15.75" thickBot="1"/>
    <row r="10" spans="1:6" ht="16.5" thickBo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</row>
    <row r="11" spans="1:6" ht="16.5" thickBot="1">
      <c r="A11" s="21">
        <v>1</v>
      </c>
      <c r="B11" s="9" t="s">
        <v>198</v>
      </c>
      <c r="C11" s="3">
        <v>166</v>
      </c>
      <c r="D11" s="22">
        <v>3536.68</v>
      </c>
      <c r="E11" s="11" t="s">
        <v>81</v>
      </c>
      <c r="F11" s="11" t="s">
        <v>82</v>
      </c>
    </row>
    <row r="12" spans="1:6" ht="16.5" thickBot="1">
      <c r="A12" s="21">
        <v>2</v>
      </c>
      <c r="B12" s="9" t="s">
        <v>198</v>
      </c>
      <c r="C12" s="3">
        <v>165</v>
      </c>
      <c r="D12" s="22">
        <v>833</v>
      </c>
      <c r="E12" s="11" t="s">
        <v>83</v>
      </c>
      <c r="F12" s="24" t="s">
        <v>199</v>
      </c>
    </row>
    <row r="13" spans="1:6" ht="16.5" thickBot="1">
      <c r="A13" s="21">
        <v>3</v>
      </c>
      <c r="B13" s="9" t="s">
        <v>198</v>
      </c>
      <c r="C13" s="3">
        <v>167</v>
      </c>
      <c r="D13" s="22">
        <v>1132.88</v>
      </c>
      <c r="E13" s="11" t="s">
        <v>200</v>
      </c>
      <c r="F13" s="24" t="s">
        <v>201</v>
      </c>
    </row>
    <row r="14" spans="1:6" ht="16.5" thickBot="1">
      <c r="A14" s="21">
        <v>4</v>
      </c>
      <c r="B14" s="9" t="s">
        <v>198</v>
      </c>
      <c r="C14" s="3">
        <v>168</v>
      </c>
      <c r="D14" s="22">
        <v>1510</v>
      </c>
      <c r="E14" s="11" t="s">
        <v>73</v>
      </c>
      <c r="F14" s="24" t="s">
        <v>158</v>
      </c>
    </row>
    <row r="15" spans="1:6" ht="16.5" thickBot="1">
      <c r="A15" s="21">
        <v>5</v>
      </c>
      <c r="B15" s="9" t="s">
        <v>198</v>
      </c>
      <c r="C15" s="3">
        <v>169</v>
      </c>
      <c r="D15" s="22">
        <v>403.5</v>
      </c>
      <c r="E15" s="11" t="s">
        <v>85</v>
      </c>
      <c r="F15" s="11" t="s">
        <v>66</v>
      </c>
    </row>
    <row r="16" spans="1:6" ht="16.5" thickBot="1">
      <c r="A16" s="21">
        <v>6</v>
      </c>
      <c r="B16" s="9" t="s">
        <v>198</v>
      </c>
      <c r="C16" s="3">
        <v>170</v>
      </c>
      <c r="D16" s="22">
        <v>400.5</v>
      </c>
      <c r="E16" s="11" t="s">
        <v>14</v>
      </c>
      <c r="F16" s="11" t="s">
        <v>202</v>
      </c>
    </row>
    <row r="17" spans="1:6" ht="16.5" thickBot="1">
      <c r="A17" s="21">
        <v>7</v>
      </c>
      <c r="B17" s="9" t="s">
        <v>198</v>
      </c>
      <c r="C17" s="3">
        <v>171</v>
      </c>
      <c r="D17" s="22">
        <v>1320</v>
      </c>
      <c r="E17" s="11" t="s">
        <v>14</v>
      </c>
      <c r="F17" s="11" t="s">
        <v>7</v>
      </c>
    </row>
    <row r="18" spans="1:6" ht="16.5" thickBot="1">
      <c r="A18" s="3"/>
      <c r="B18" s="3" t="s">
        <v>11</v>
      </c>
      <c r="C18" s="3"/>
      <c r="D18" s="22">
        <f>SUM(D11:D17)</f>
        <v>9136.560000000001</v>
      </c>
      <c r="E18" s="5"/>
      <c r="F1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3" sqref="C13"/>
    </sheetView>
  </sheetViews>
  <sheetFormatPr defaultColWidth="9.140625" defaultRowHeight="15"/>
  <cols>
    <col min="2" max="2" width="15.421875" style="0" customWidth="1"/>
    <col min="3" max="3" width="12.00390625" style="0" customWidth="1"/>
    <col min="4" max="4" width="13.7109375" style="0" customWidth="1"/>
    <col min="5" max="5" width="26.421875" style="0" bestFit="1" customWidth="1"/>
    <col min="6" max="6" width="32.140625" style="0" customWidth="1"/>
  </cols>
  <sheetData>
    <row r="2" ht="15">
      <c r="B2" s="23" t="s">
        <v>193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194</v>
      </c>
      <c r="C5" s="3">
        <v>172</v>
      </c>
      <c r="D5" s="22">
        <v>1338.75</v>
      </c>
      <c r="E5" s="11" t="s">
        <v>195</v>
      </c>
      <c r="F5" s="11" t="s">
        <v>196</v>
      </c>
    </row>
    <row r="6" spans="1:6" ht="16.5" thickBot="1">
      <c r="A6" s="21">
        <v>2</v>
      </c>
      <c r="B6" s="9" t="s">
        <v>194</v>
      </c>
      <c r="C6" s="3">
        <v>173</v>
      </c>
      <c r="D6" s="22">
        <v>79.6</v>
      </c>
      <c r="E6" s="11" t="s">
        <v>203</v>
      </c>
      <c r="F6" s="11" t="s">
        <v>204</v>
      </c>
    </row>
    <row r="7" spans="1:6" ht="16.5" thickBot="1">
      <c r="A7" s="3"/>
      <c r="B7" s="3" t="s">
        <v>11</v>
      </c>
      <c r="C7" s="3"/>
      <c r="D7" s="22">
        <f>SUM(D5:D6)</f>
        <v>1418.35</v>
      </c>
      <c r="E7" s="5"/>
      <c r="F7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0" sqref="D10"/>
    </sheetView>
  </sheetViews>
  <sheetFormatPr defaultColWidth="9.140625" defaultRowHeight="15"/>
  <cols>
    <col min="1" max="1" width="8.140625" style="0" customWidth="1"/>
    <col min="2" max="2" width="13.7109375" style="0" customWidth="1"/>
    <col min="3" max="3" width="11.8515625" style="0" customWidth="1"/>
    <col min="4" max="4" width="18.28125" style="0" customWidth="1"/>
    <col min="5" max="5" width="22.57421875" style="0" customWidth="1"/>
    <col min="6" max="6" width="27.8515625" style="0" customWidth="1"/>
  </cols>
  <sheetData>
    <row r="2" ht="15">
      <c r="B2" s="23" t="s">
        <v>205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206</v>
      </c>
      <c r="C5" s="3">
        <v>174</v>
      </c>
      <c r="D5" s="22">
        <v>48.27</v>
      </c>
      <c r="E5" s="11" t="s">
        <v>207</v>
      </c>
      <c r="F5" s="11" t="s">
        <v>208</v>
      </c>
    </row>
    <row r="6" spans="1:6" ht="16.5" thickBot="1">
      <c r="A6" s="3"/>
      <c r="B6" s="3" t="s">
        <v>11</v>
      </c>
      <c r="C6" s="3"/>
      <c r="D6" s="22">
        <f>SUM(D5:D5)</f>
        <v>48.27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D24" sqref="D24"/>
    </sheetView>
  </sheetViews>
  <sheetFormatPr defaultColWidth="9.140625" defaultRowHeight="15"/>
  <cols>
    <col min="1" max="1" width="8.00390625" style="0" customWidth="1"/>
    <col min="2" max="2" width="12.7109375" style="0" customWidth="1"/>
    <col min="3" max="3" width="12.421875" style="0" customWidth="1"/>
    <col min="4" max="4" width="12.7109375" style="0" customWidth="1"/>
    <col min="5" max="5" width="32.7109375" style="0" customWidth="1"/>
    <col min="6" max="6" width="36.421875" style="0" customWidth="1"/>
  </cols>
  <sheetData>
    <row r="2" ht="15">
      <c r="B2" s="23" t="s">
        <v>209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210</v>
      </c>
      <c r="C5" s="9" t="s">
        <v>211</v>
      </c>
      <c r="D5" s="10">
        <v>26861</v>
      </c>
      <c r="E5" s="11" t="s">
        <v>14</v>
      </c>
      <c r="F5" s="11" t="s">
        <v>117</v>
      </c>
    </row>
    <row r="6" spans="1:6" ht="18" customHeight="1" thickBot="1">
      <c r="A6" s="8">
        <v>2</v>
      </c>
      <c r="B6" s="9" t="s">
        <v>210</v>
      </c>
      <c r="C6" s="13" t="s">
        <v>212</v>
      </c>
      <c r="D6" s="14">
        <v>147838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210</v>
      </c>
      <c r="C7" s="12">
        <v>177</v>
      </c>
      <c r="D7" s="15">
        <v>1949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210</v>
      </c>
      <c r="C8" s="12">
        <v>178</v>
      </c>
      <c r="D8" s="15">
        <v>649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210</v>
      </c>
      <c r="C9" s="12">
        <v>179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210</v>
      </c>
      <c r="C10" s="12">
        <v>180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210</v>
      </c>
      <c r="C11" s="12" t="s">
        <v>213</v>
      </c>
      <c r="D11" s="15">
        <v>96321</v>
      </c>
      <c r="E11" s="16" t="s">
        <v>168</v>
      </c>
      <c r="F11" s="16" t="s">
        <v>169</v>
      </c>
    </row>
    <row r="12" spans="1:6" ht="16.5" thickBot="1">
      <c r="A12" s="8">
        <v>8</v>
      </c>
      <c r="B12" s="9" t="s">
        <v>210</v>
      </c>
      <c r="C12" s="12">
        <v>182</v>
      </c>
      <c r="D12" s="15">
        <v>102383</v>
      </c>
      <c r="E12" s="16" t="s">
        <v>30</v>
      </c>
      <c r="F12" s="16" t="s">
        <v>169</v>
      </c>
    </row>
    <row r="13" spans="1:6" ht="16.5" thickBot="1">
      <c r="A13" s="8">
        <v>9</v>
      </c>
      <c r="B13" s="9" t="s">
        <v>210</v>
      </c>
      <c r="C13" s="12">
        <v>183</v>
      </c>
      <c r="D13" s="15">
        <v>11471</v>
      </c>
      <c r="E13" s="16" t="s">
        <v>31</v>
      </c>
      <c r="F13" s="16" t="s">
        <v>169</v>
      </c>
    </row>
    <row r="14" spans="1:6" ht="16.5" thickBot="1">
      <c r="A14" s="8">
        <v>10</v>
      </c>
      <c r="B14" s="9" t="s">
        <v>210</v>
      </c>
      <c r="C14" s="13" t="s">
        <v>214</v>
      </c>
      <c r="D14" s="15">
        <v>11172</v>
      </c>
      <c r="E14" s="16" t="s">
        <v>33</v>
      </c>
      <c r="F14" s="16" t="s">
        <v>169</v>
      </c>
    </row>
    <row r="15" spans="1:6" ht="16.5" thickBot="1">
      <c r="A15" s="8">
        <v>11</v>
      </c>
      <c r="B15" s="9" t="s">
        <v>210</v>
      </c>
      <c r="C15" s="12">
        <v>187</v>
      </c>
      <c r="D15" s="15">
        <v>3596</v>
      </c>
      <c r="E15" s="16" t="s">
        <v>34</v>
      </c>
      <c r="F15" s="16" t="s">
        <v>169</v>
      </c>
    </row>
    <row r="16" spans="1:6" ht="30.75" thickBot="1">
      <c r="A16" s="8">
        <v>12</v>
      </c>
      <c r="B16" s="9" t="s">
        <v>210</v>
      </c>
      <c r="C16" s="13" t="s">
        <v>215</v>
      </c>
      <c r="D16" s="15">
        <v>17991</v>
      </c>
      <c r="E16" s="16" t="s">
        <v>36</v>
      </c>
      <c r="F16" s="16" t="s">
        <v>169</v>
      </c>
    </row>
    <row r="17" spans="1:6" ht="16.5" thickBot="1">
      <c r="A17" s="8">
        <v>13</v>
      </c>
      <c r="B17" s="9" t="s">
        <v>210</v>
      </c>
      <c r="C17" s="12">
        <v>197</v>
      </c>
      <c r="D17" s="15">
        <v>9546</v>
      </c>
      <c r="E17" s="16" t="s">
        <v>14</v>
      </c>
      <c r="F17" s="16" t="s">
        <v>125</v>
      </c>
    </row>
    <row r="18" spans="1:6" ht="16.5" thickBot="1">
      <c r="A18" s="8">
        <v>14</v>
      </c>
      <c r="B18" s="9" t="s">
        <v>210</v>
      </c>
      <c r="C18" s="12" t="s">
        <v>216</v>
      </c>
      <c r="D18" s="15">
        <v>263</v>
      </c>
      <c r="E18" s="16" t="s">
        <v>168</v>
      </c>
      <c r="F18" s="16" t="s">
        <v>217</v>
      </c>
    </row>
    <row r="19" spans="1:6" ht="15.75" thickBot="1">
      <c r="A19" s="7"/>
      <c r="B19" s="18" t="s">
        <v>11</v>
      </c>
      <c r="C19" s="7"/>
      <c r="D19" s="15">
        <f>SUM(D5:D18)</f>
        <v>430780</v>
      </c>
      <c r="E19" s="7"/>
      <c r="F19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E11" sqref="E11"/>
    </sheetView>
  </sheetViews>
  <sheetFormatPr defaultColWidth="9.140625" defaultRowHeight="15"/>
  <cols>
    <col min="1" max="1" width="8.00390625" style="0" customWidth="1"/>
    <col min="2" max="2" width="12.00390625" style="0" customWidth="1"/>
    <col min="3" max="3" width="10.00390625" style="0" customWidth="1"/>
    <col min="4" max="4" width="11.7109375" style="0" customWidth="1"/>
    <col min="5" max="5" width="22.00390625" style="0" customWidth="1"/>
    <col min="6" max="6" width="28.28125" style="0" customWidth="1"/>
  </cols>
  <sheetData>
    <row r="2" ht="15">
      <c r="B2" s="23" t="s">
        <v>218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219</v>
      </c>
      <c r="C5" s="3">
        <v>200</v>
      </c>
      <c r="D5" s="22">
        <v>940</v>
      </c>
      <c r="E5" s="11" t="s">
        <v>14</v>
      </c>
      <c r="F5" s="11" t="s">
        <v>7</v>
      </c>
    </row>
    <row r="6" spans="1:6" ht="16.5" thickBot="1">
      <c r="A6" s="3"/>
      <c r="B6" s="3" t="s">
        <v>11</v>
      </c>
      <c r="C6" s="3"/>
      <c r="D6" s="22">
        <f>SUM(D5:D5)</f>
        <v>940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D16" sqref="D16"/>
    </sheetView>
  </sheetViews>
  <sheetFormatPr defaultColWidth="9.140625" defaultRowHeight="15"/>
  <cols>
    <col min="1" max="1" width="7.140625" style="0" customWidth="1"/>
    <col min="2" max="2" width="11.8515625" style="0" customWidth="1"/>
    <col min="3" max="3" width="8.421875" style="0" customWidth="1"/>
    <col min="4" max="4" width="13.140625" style="0" customWidth="1"/>
    <col min="5" max="5" width="31.7109375" style="0" customWidth="1"/>
    <col min="6" max="6" width="34.28125" style="0" customWidth="1"/>
  </cols>
  <sheetData>
    <row r="2" ht="15">
      <c r="B2" s="23" t="s">
        <v>220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221</v>
      </c>
      <c r="C5" s="3">
        <v>201</v>
      </c>
      <c r="D5" s="22">
        <v>47</v>
      </c>
      <c r="E5" s="11" t="s">
        <v>14</v>
      </c>
      <c r="F5" s="11" t="s">
        <v>222</v>
      </c>
    </row>
    <row r="6" spans="1:6" ht="17.25" customHeight="1" thickBot="1">
      <c r="A6" s="21">
        <v>2</v>
      </c>
      <c r="B6" s="9" t="s">
        <v>221</v>
      </c>
      <c r="C6" s="3">
        <v>202</v>
      </c>
      <c r="D6" s="22">
        <v>257</v>
      </c>
      <c r="E6" s="11" t="s">
        <v>223</v>
      </c>
      <c r="F6" s="24" t="s">
        <v>224</v>
      </c>
    </row>
    <row r="7" spans="1:6" ht="16.5" thickBot="1">
      <c r="A7" s="21">
        <v>3</v>
      </c>
      <c r="B7" s="9" t="s">
        <v>221</v>
      </c>
      <c r="C7" s="3">
        <v>203</v>
      </c>
      <c r="D7" s="22">
        <v>7</v>
      </c>
      <c r="E7" s="11" t="s">
        <v>225</v>
      </c>
      <c r="F7" s="24" t="s">
        <v>226</v>
      </c>
    </row>
    <row r="8" spans="1:6" ht="16.5" thickBot="1">
      <c r="A8" s="21">
        <v>4</v>
      </c>
      <c r="B8" s="9" t="s">
        <v>221</v>
      </c>
      <c r="C8" s="3">
        <v>204</v>
      </c>
      <c r="D8" s="22">
        <v>424</v>
      </c>
      <c r="E8" s="11" t="s">
        <v>227</v>
      </c>
      <c r="F8" s="24" t="s">
        <v>228</v>
      </c>
    </row>
    <row r="9" spans="1:6" ht="16.5" thickBot="1">
      <c r="A9" s="21">
        <v>5</v>
      </c>
      <c r="B9" s="9" t="s">
        <v>221</v>
      </c>
      <c r="C9" s="3">
        <v>205</v>
      </c>
      <c r="D9" s="22">
        <v>17</v>
      </c>
      <c r="E9" s="11" t="s">
        <v>14</v>
      </c>
      <c r="F9" s="11" t="s">
        <v>229</v>
      </c>
    </row>
    <row r="10" spans="1:6" ht="16.5" thickBot="1">
      <c r="A10" s="3"/>
      <c r="B10" s="3" t="s">
        <v>11</v>
      </c>
      <c r="C10" s="3"/>
      <c r="D10" s="22">
        <f>SUM(D5:D9)</f>
        <v>752</v>
      </c>
      <c r="E10" s="5"/>
      <c r="F10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5" sqref="D15"/>
    </sheetView>
  </sheetViews>
  <sheetFormatPr defaultColWidth="9.140625" defaultRowHeight="15"/>
  <cols>
    <col min="2" max="2" width="12.00390625" style="0" customWidth="1"/>
    <col min="4" max="4" width="14.140625" style="0" customWidth="1"/>
    <col min="5" max="5" width="24.00390625" style="0" customWidth="1"/>
    <col min="6" max="6" width="27.7109375" style="0" customWidth="1"/>
  </cols>
  <sheetData>
    <row r="2" ht="15">
      <c r="B2" s="23" t="s">
        <v>230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231</v>
      </c>
      <c r="C6" s="3">
        <v>206</v>
      </c>
      <c r="D6" s="22">
        <v>310</v>
      </c>
      <c r="E6" s="11" t="s">
        <v>14</v>
      </c>
      <c r="F6" s="11" t="s">
        <v>7</v>
      </c>
    </row>
    <row r="7" spans="1:6" ht="16.5" thickBot="1">
      <c r="A7" s="3"/>
      <c r="B7" s="3" t="s">
        <v>11</v>
      </c>
      <c r="C7" s="3"/>
      <c r="D7" s="22">
        <f>SUM(D6:D6)</f>
        <v>310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2" sqref="D12"/>
    </sheetView>
  </sheetViews>
  <sheetFormatPr defaultColWidth="9.140625" defaultRowHeight="15"/>
  <cols>
    <col min="1" max="1" width="8.28125" style="0" customWidth="1"/>
    <col min="2" max="2" width="12.57421875" style="0" customWidth="1"/>
    <col min="4" max="4" width="12.140625" style="0" customWidth="1"/>
    <col min="5" max="5" width="23.00390625" style="0" customWidth="1"/>
    <col min="6" max="6" width="28.421875" style="0" customWidth="1"/>
  </cols>
  <sheetData>
    <row r="2" ht="15">
      <c r="B2" s="23" t="s">
        <v>232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233</v>
      </c>
      <c r="C6" s="3">
        <v>207</v>
      </c>
      <c r="D6" s="22">
        <v>1335.18</v>
      </c>
      <c r="E6" s="11" t="s">
        <v>129</v>
      </c>
      <c r="F6" s="11" t="s">
        <v>130</v>
      </c>
    </row>
    <row r="7" spans="1:6" ht="16.5" thickBot="1">
      <c r="A7" s="3"/>
      <c r="B7" s="3" t="s">
        <v>11</v>
      </c>
      <c r="C7" s="3"/>
      <c r="D7" s="22">
        <f>SUM(D6:D6)</f>
        <v>1335.18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1" sqref="C11"/>
    </sheetView>
  </sheetViews>
  <sheetFormatPr defaultColWidth="9.140625" defaultRowHeight="15"/>
  <cols>
    <col min="2" max="2" width="13.00390625" style="0" customWidth="1"/>
    <col min="3" max="3" width="10.421875" style="0" customWidth="1"/>
    <col min="4" max="4" width="14.421875" style="0" customWidth="1"/>
    <col min="5" max="5" width="24.00390625" style="0" customWidth="1"/>
    <col min="6" max="6" width="28.421875" style="0" customWidth="1"/>
  </cols>
  <sheetData>
    <row r="2" ht="15.75">
      <c r="B2" s="19" t="s">
        <v>37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">
        <v>1</v>
      </c>
      <c r="B6" s="3" t="s">
        <v>38</v>
      </c>
      <c r="C6" s="3">
        <v>32</v>
      </c>
      <c r="D6" s="4">
        <v>880</v>
      </c>
      <c r="E6" s="5" t="s">
        <v>6</v>
      </c>
      <c r="F6" s="5" t="s">
        <v>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D9" sqref="D9"/>
    </sheetView>
  </sheetViews>
  <sheetFormatPr defaultColWidth="9.140625" defaultRowHeight="15"/>
  <cols>
    <col min="2" max="2" width="12.8515625" style="0" customWidth="1"/>
    <col min="3" max="3" width="10.00390625" style="0" customWidth="1"/>
    <col min="4" max="4" width="13.421875" style="0" customWidth="1"/>
    <col min="5" max="5" width="23.8515625" style="0" customWidth="1"/>
    <col min="6" max="6" width="39.00390625" style="0" customWidth="1"/>
  </cols>
  <sheetData>
    <row r="2" ht="15">
      <c r="B2" s="23" t="s">
        <v>234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s="31" customFormat="1" ht="30.75" thickBot="1">
      <c r="A5" s="27">
        <v>1</v>
      </c>
      <c r="B5" s="28" t="s">
        <v>235</v>
      </c>
      <c r="C5" s="29">
        <v>208</v>
      </c>
      <c r="D5" s="30">
        <v>3233.06</v>
      </c>
      <c r="E5" s="24" t="s">
        <v>236</v>
      </c>
      <c r="F5" s="24" t="s">
        <v>237</v>
      </c>
    </row>
    <row r="6" spans="1:6" ht="30.75" thickBot="1">
      <c r="A6" s="21">
        <v>2</v>
      </c>
      <c r="B6" s="9" t="s">
        <v>235</v>
      </c>
      <c r="C6" s="3">
        <v>209</v>
      </c>
      <c r="D6" s="22">
        <v>507.4</v>
      </c>
      <c r="E6" s="24" t="s">
        <v>236</v>
      </c>
      <c r="F6" s="24" t="s">
        <v>238</v>
      </c>
    </row>
    <row r="7" spans="1:6" s="31" customFormat="1" ht="43.5" customHeight="1" thickBot="1">
      <c r="A7" s="27">
        <v>3</v>
      </c>
      <c r="B7" s="28" t="s">
        <v>235</v>
      </c>
      <c r="C7" s="29">
        <v>210</v>
      </c>
      <c r="D7" s="30">
        <v>5414.63</v>
      </c>
      <c r="E7" s="24" t="s">
        <v>236</v>
      </c>
      <c r="F7" s="24" t="s">
        <v>239</v>
      </c>
    </row>
    <row r="8" spans="1:6" ht="16.5" thickBot="1">
      <c r="A8" s="3"/>
      <c r="B8" s="3" t="s">
        <v>11</v>
      </c>
      <c r="C8" s="3"/>
      <c r="D8" s="22">
        <f>SUM(D5:D7)</f>
        <v>9155.09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F11" sqref="F11"/>
    </sheetView>
  </sheetViews>
  <sheetFormatPr defaultColWidth="9.140625" defaultRowHeight="15"/>
  <cols>
    <col min="2" max="2" width="12.28125" style="0" customWidth="1"/>
    <col min="3" max="3" width="9.57421875" style="0" customWidth="1"/>
    <col min="4" max="4" width="17.421875" style="0" customWidth="1"/>
    <col min="5" max="5" width="27.421875" style="0" customWidth="1"/>
    <col min="6" max="6" width="28.7109375" style="0" customWidth="1"/>
  </cols>
  <sheetData>
    <row r="2" ht="15">
      <c r="B2" s="23" t="s">
        <v>240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241</v>
      </c>
      <c r="C6" s="3">
        <v>211</v>
      </c>
      <c r="D6" s="22">
        <v>3895</v>
      </c>
      <c r="E6" s="11" t="s">
        <v>14</v>
      </c>
      <c r="F6" s="11" t="s">
        <v>242</v>
      </c>
    </row>
    <row r="7" spans="1:6" ht="16.5" thickBot="1">
      <c r="A7" s="3"/>
      <c r="B7" s="3" t="s">
        <v>11</v>
      </c>
      <c r="C7" s="3"/>
      <c r="D7" s="22">
        <f>SUM(D6:D6)</f>
        <v>3895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8" sqref="A28"/>
    </sheetView>
  </sheetViews>
  <sheetFormatPr defaultColWidth="9.140625" defaultRowHeight="15"/>
  <cols>
    <col min="1" max="1" width="7.8515625" style="0" customWidth="1"/>
    <col min="2" max="2" width="13.00390625" style="0" customWidth="1"/>
    <col min="3" max="3" width="10.28125" style="0" customWidth="1"/>
    <col min="4" max="4" width="15.421875" style="0" customWidth="1"/>
    <col min="5" max="5" width="28.8515625" style="0" customWidth="1"/>
    <col min="6" max="6" width="33.7109375" style="0" customWidth="1"/>
  </cols>
  <sheetData>
    <row r="2" ht="15">
      <c r="B2" s="23" t="s">
        <v>243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8">
        <v>1</v>
      </c>
      <c r="B5" s="9" t="s">
        <v>244</v>
      </c>
      <c r="C5" s="13">
        <v>212</v>
      </c>
      <c r="D5" s="26">
        <v>1048.44</v>
      </c>
      <c r="E5" s="17" t="s">
        <v>133</v>
      </c>
      <c r="F5" s="16" t="s">
        <v>245</v>
      </c>
    </row>
    <row r="6" spans="1:6" ht="16.5" thickBot="1">
      <c r="A6" s="8">
        <v>2</v>
      </c>
      <c r="B6" s="9" t="s">
        <v>244</v>
      </c>
      <c r="C6" s="13">
        <v>213</v>
      </c>
      <c r="D6" s="26">
        <v>1243.55</v>
      </c>
      <c r="E6" s="17" t="s">
        <v>246</v>
      </c>
      <c r="F6" s="16" t="s">
        <v>247</v>
      </c>
    </row>
    <row r="7" spans="1:6" ht="16.5" thickBot="1">
      <c r="A7" s="8">
        <v>3</v>
      </c>
      <c r="B7" s="9" t="s">
        <v>244</v>
      </c>
      <c r="C7" s="13">
        <v>214</v>
      </c>
      <c r="D7" s="26">
        <v>1359.75</v>
      </c>
      <c r="E7" s="17" t="s">
        <v>246</v>
      </c>
      <c r="F7" s="16" t="s">
        <v>248</v>
      </c>
    </row>
    <row r="8" spans="1:6" ht="16.5" thickBot="1">
      <c r="A8" s="8">
        <v>4</v>
      </c>
      <c r="B8" s="9" t="s">
        <v>244</v>
      </c>
      <c r="C8" s="13">
        <v>215</v>
      </c>
      <c r="D8" s="26">
        <v>5456.29</v>
      </c>
      <c r="E8" s="17" t="s">
        <v>249</v>
      </c>
      <c r="F8" s="16" t="s">
        <v>250</v>
      </c>
    </row>
    <row r="9" spans="1:6" ht="16.5" thickBot="1">
      <c r="A9" s="8">
        <v>5</v>
      </c>
      <c r="B9" s="9" t="s">
        <v>244</v>
      </c>
      <c r="C9" s="13">
        <v>216</v>
      </c>
      <c r="D9" s="26">
        <v>1712.81</v>
      </c>
      <c r="E9" s="17" t="s">
        <v>153</v>
      </c>
      <c r="F9" s="16" t="s">
        <v>66</v>
      </c>
    </row>
    <row r="10" spans="1:6" ht="16.5" thickBot="1">
      <c r="A10" s="8">
        <v>6</v>
      </c>
      <c r="B10" s="9" t="s">
        <v>244</v>
      </c>
      <c r="C10" s="12">
        <v>217</v>
      </c>
      <c r="D10" s="15">
        <v>254.58</v>
      </c>
      <c r="E10" s="16" t="s">
        <v>138</v>
      </c>
      <c r="F10" s="17" t="s">
        <v>62</v>
      </c>
    </row>
    <row r="11" spans="1:6" ht="16.5" thickBot="1">
      <c r="A11" s="8">
        <v>7</v>
      </c>
      <c r="B11" s="9" t="s">
        <v>244</v>
      </c>
      <c r="C11" s="12">
        <v>218</v>
      </c>
      <c r="D11" s="15">
        <v>651.74</v>
      </c>
      <c r="E11" s="16" t="s">
        <v>140</v>
      </c>
      <c r="F11" s="16" t="s">
        <v>64</v>
      </c>
    </row>
    <row r="12" spans="1:6" ht="16.5" thickBot="1">
      <c r="A12" s="8">
        <v>8</v>
      </c>
      <c r="B12" s="9" t="s">
        <v>244</v>
      </c>
      <c r="C12" s="12">
        <v>219</v>
      </c>
      <c r="D12" s="15">
        <v>428.4</v>
      </c>
      <c r="E12" s="16" t="s">
        <v>142</v>
      </c>
      <c r="F12" s="16" t="s">
        <v>68</v>
      </c>
    </row>
    <row r="13" spans="1:6" ht="16.5" thickBot="1">
      <c r="A13" s="8">
        <v>9</v>
      </c>
      <c r="B13" s="9" t="s">
        <v>244</v>
      </c>
      <c r="C13" s="12">
        <v>220</v>
      </c>
      <c r="D13" s="15">
        <v>101.15</v>
      </c>
      <c r="E13" s="16" t="s">
        <v>251</v>
      </c>
      <c r="F13" s="16" t="s">
        <v>70</v>
      </c>
    </row>
    <row r="14" spans="1:6" ht="16.5" thickBot="1">
      <c r="A14" s="8">
        <v>10</v>
      </c>
      <c r="B14" s="9" t="s">
        <v>244</v>
      </c>
      <c r="C14" s="12">
        <v>221</v>
      </c>
      <c r="D14" s="15">
        <v>3628.31</v>
      </c>
      <c r="E14" s="16" t="s">
        <v>71</v>
      </c>
      <c r="F14" s="16" t="s">
        <v>252</v>
      </c>
    </row>
    <row r="15" spans="1:6" ht="16.5" thickBot="1">
      <c r="A15" s="8">
        <v>11</v>
      </c>
      <c r="B15" s="9" t="s">
        <v>244</v>
      </c>
      <c r="C15" s="12">
        <v>222</v>
      </c>
      <c r="D15" s="15">
        <v>678.2</v>
      </c>
      <c r="E15" s="16" t="s">
        <v>144</v>
      </c>
      <c r="F15" s="16" t="s">
        <v>253</v>
      </c>
    </row>
    <row r="16" spans="1:6" ht="16.5" thickBot="1">
      <c r="A16" s="8">
        <v>12</v>
      </c>
      <c r="B16" s="9" t="s">
        <v>244</v>
      </c>
      <c r="C16" s="12">
        <v>223</v>
      </c>
      <c r="D16" s="15">
        <v>3536.68</v>
      </c>
      <c r="E16" s="16" t="s">
        <v>81</v>
      </c>
      <c r="F16" s="16" t="s">
        <v>82</v>
      </c>
    </row>
    <row r="17" spans="1:6" ht="16.5" thickBot="1">
      <c r="A17" s="8">
        <v>13</v>
      </c>
      <c r="B17" s="9" t="s">
        <v>244</v>
      </c>
      <c r="C17" s="12">
        <v>224</v>
      </c>
      <c r="D17" s="15">
        <v>833</v>
      </c>
      <c r="E17" s="16" t="s">
        <v>83</v>
      </c>
      <c r="F17" s="16" t="s">
        <v>148</v>
      </c>
    </row>
    <row r="18" spans="1:6" ht="16.5" thickBot="1">
      <c r="A18" s="8">
        <v>14</v>
      </c>
      <c r="B18" s="9" t="s">
        <v>244</v>
      </c>
      <c r="C18" s="12">
        <v>225</v>
      </c>
      <c r="D18" s="15">
        <v>1510</v>
      </c>
      <c r="E18" s="16" t="s">
        <v>73</v>
      </c>
      <c r="F18" s="17" t="s">
        <v>158</v>
      </c>
    </row>
    <row r="19" spans="1:6" ht="16.5" thickBot="1">
      <c r="A19" s="8">
        <v>15</v>
      </c>
      <c r="B19" s="9" t="s">
        <v>244</v>
      </c>
      <c r="C19" s="12">
        <v>226</v>
      </c>
      <c r="D19" s="15">
        <v>5328.23</v>
      </c>
      <c r="E19" s="16" t="s">
        <v>77</v>
      </c>
      <c r="F19" s="16" t="s">
        <v>78</v>
      </c>
    </row>
    <row r="20" spans="1:6" ht="16.5" thickBot="1">
      <c r="A20" s="8">
        <v>16</v>
      </c>
      <c r="B20" s="9" t="s">
        <v>244</v>
      </c>
      <c r="C20" s="12">
        <v>227</v>
      </c>
      <c r="D20" s="15">
        <v>915</v>
      </c>
      <c r="E20" s="16" t="s">
        <v>254</v>
      </c>
      <c r="F20" s="16" t="s">
        <v>255</v>
      </c>
    </row>
    <row r="21" spans="1:6" ht="16.5" thickBot="1">
      <c r="A21" s="8">
        <v>17</v>
      </c>
      <c r="B21" s="9" t="s">
        <v>244</v>
      </c>
      <c r="C21" s="12">
        <v>228</v>
      </c>
      <c r="D21" s="15">
        <v>1780.09</v>
      </c>
      <c r="E21" s="16" t="s">
        <v>146</v>
      </c>
      <c r="F21" s="16" t="s">
        <v>147</v>
      </c>
    </row>
    <row r="22" spans="1:6" ht="16.5" thickBot="1">
      <c r="A22" s="8">
        <v>18</v>
      </c>
      <c r="B22" s="9" t="s">
        <v>244</v>
      </c>
      <c r="C22" s="12">
        <v>229</v>
      </c>
      <c r="D22" s="15">
        <v>3020.9</v>
      </c>
      <c r="E22" s="16" t="s">
        <v>256</v>
      </c>
      <c r="F22" s="16" t="s">
        <v>150</v>
      </c>
    </row>
    <row r="23" spans="1:6" ht="16.5" thickBot="1">
      <c r="A23" s="8">
        <v>19</v>
      </c>
      <c r="B23" s="9" t="s">
        <v>244</v>
      </c>
      <c r="C23" s="12">
        <v>230</v>
      </c>
      <c r="D23" s="15">
        <v>760</v>
      </c>
      <c r="E23" s="16" t="s">
        <v>14</v>
      </c>
      <c r="F23" s="16" t="s">
        <v>7</v>
      </c>
    </row>
    <row r="24" spans="1:6" ht="16.5" thickBot="1">
      <c r="A24" s="8">
        <v>20</v>
      </c>
      <c r="B24" s="9" t="s">
        <v>244</v>
      </c>
      <c r="C24" s="12">
        <v>231</v>
      </c>
      <c r="D24" s="15">
        <v>137</v>
      </c>
      <c r="E24" s="16" t="s">
        <v>257</v>
      </c>
      <c r="F24" s="16" t="s">
        <v>258</v>
      </c>
    </row>
    <row r="25" spans="1:6" ht="15.75" thickBot="1">
      <c r="A25" s="7"/>
      <c r="B25" s="18" t="s">
        <v>11</v>
      </c>
      <c r="C25" s="7"/>
      <c r="D25" s="15">
        <f>SUM(D5:D24)</f>
        <v>34384.119999999995</v>
      </c>
      <c r="E25" s="7"/>
      <c r="F25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2" sqref="D12"/>
    </sheetView>
  </sheetViews>
  <sheetFormatPr defaultColWidth="9.140625" defaultRowHeight="15"/>
  <cols>
    <col min="1" max="1" width="7.28125" style="0" customWidth="1"/>
    <col min="2" max="2" width="13.00390625" style="0" customWidth="1"/>
    <col min="4" max="4" width="14.7109375" style="0" customWidth="1"/>
    <col min="5" max="5" width="29.57421875" style="0" customWidth="1"/>
    <col min="6" max="6" width="39.8515625" style="0" customWidth="1"/>
  </cols>
  <sheetData>
    <row r="2" ht="15">
      <c r="B2" s="23" t="s">
        <v>259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260</v>
      </c>
      <c r="C5" s="3">
        <v>232</v>
      </c>
      <c r="D5" s="22">
        <v>7500</v>
      </c>
      <c r="E5" s="11" t="s">
        <v>261</v>
      </c>
      <c r="F5" s="11" t="s">
        <v>263</v>
      </c>
    </row>
    <row r="6" spans="1:6" ht="16.5" thickBot="1">
      <c r="A6" s="21">
        <v>2</v>
      </c>
      <c r="B6" s="9" t="s">
        <v>260</v>
      </c>
      <c r="C6" s="3">
        <v>233</v>
      </c>
      <c r="D6" s="22">
        <v>109.6</v>
      </c>
      <c r="E6" s="11" t="s">
        <v>14</v>
      </c>
      <c r="F6" s="11" t="s">
        <v>262</v>
      </c>
    </row>
    <row r="7" spans="1:6" ht="16.5" thickBot="1">
      <c r="A7" s="3"/>
      <c r="B7" s="3" t="s">
        <v>11</v>
      </c>
      <c r="C7" s="3"/>
      <c r="D7" s="22">
        <f>SUM(D5:D6)</f>
        <v>7609.6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C24" sqref="C24"/>
    </sheetView>
  </sheetViews>
  <sheetFormatPr defaultColWidth="9.140625" defaultRowHeight="15"/>
  <cols>
    <col min="1" max="1" width="7.57421875" style="0" customWidth="1"/>
    <col min="2" max="2" width="14.00390625" style="0" customWidth="1"/>
    <col min="3" max="3" width="13.140625" style="0" customWidth="1"/>
    <col min="4" max="4" width="16.00390625" style="0" customWidth="1"/>
    <col min="5" max="5" width="32.8515625" style="0" customWidth="1"/>
    <col min="6" max="6" width="36.140625" style="0" customWidth="1"/>
  </cols>
  <sheetData>
    <row r="2" ht="15">
      <c r="B2" s="23" t="s">
        <v>264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265</v>
      </c>
      <c r="C5" s="9" t="s">
        <v>266</v>
      </c>
      <c r="D5" s="10">
        <v>26977</v>
      </c>
      <c r="E5" s="11" t="s">
        <v>14</v>
      </c>
      <c r="F5" s="11" t="s">
        <v>117</v>
      </c>
    </row>
    <row r="6" spans="1:6" ht="21" customHeight="1" thickBot="1">
      <c r="A6" s="8">
        <v>2</v>
      </c>
      <c r="B6" s="9" t="s">
        <v>265</v>
      </c>
      <c r="C6" s="13" t="s">
        <v>267</v>
      </c>
      <c r="D6" s="14">
        <v>148644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265</v>
      </c>
      <c r="C7" s="12">
        <v>236</v>
      </c>
      <c r="D7" s="15">
        <v>1985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265</v>
      </c>
      <c r="C8" s="12">
        <v>237</v>
      </c>
      <c r="D8" s="15">
        <v>649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265</v>
      </c>
      <c r="C9" s="12">
        <v>238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265</v>
      </c>
      <c r="C10" s="12">
        <v>239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265</v>
      </c>
      <c r="C11" s="12" t="s">
        <v>268</v>
      </c>
      <c r="D11" s="15">
        <v>96333</v>
      </c>
      <c r="E11" s="16" t="s">
        <v>168</v>
      </c>
      <c r="F11" s="16" t="s">
        <v>169</v>
      </c>
    </row>
    <row r="12" spans="1:6" ht="16.5" thickBot="1">
      <c r="A12" s="8">
        <v>8</v>
      </c>
      <c r="B12" s="9" t="s">
        <v>265</v>
      </c>
      <c r="C12" s="12">
        <v>243</v>
      </c>
      <c r="D12" s="15">
        <v>102937</v>
      </c>
      <c r="E12" s="16" t="s">
        <v>30</v>
      </c>
      <c r="F12" s="16" t="s">
        <v>169</v>
      </c>
    </row>
    <row r="13" spans="1:6" ht="16.5" thickBot="1">
      <c r="A13" s="8">
        <v>9</v>
      </c>
      <c r="B13" s="9" t="s">
        <v>265</v>
      </c>
      <c r="C13" s="12">
        <v>244</v>
      </c>
      <c r="D13" s="15">
        <v>8662</v>
      </c>
      <c r="E13" s="16" t="s">
        <v>31</v>
      </c>
      <c r="F13" s="16" t="s">
        <v>169</v>
      </c>
    </row>
    <row r="14" spans="1:6" ht="16.5" thickBot="1">
      <c r="A14" s="8">
        <v>10</v>
      </c>
      <c r="B14" s="9" t="s">
        <v>265</v>
      </c>
      <c r="C14" s="13" t="s">
        <v>269</v>
      </c>
      <c r="D14" s="15">
        <v>11239</v>
      </c>
      <c r="E14" s="16" t="s">
        <v>33</v>
      </c>
      <c r="F14" s="16" t="s">
        <v>169</v>
      </c>
    </row>
    <row r="15" spans="1:6" ht="16.5" thickBot="1">
      <c r="A15" s="8">
        <v>11</v>
      </c>
      <c r="B15" s="9" t="s">
        <v>265</v>
      </c>
      <c r="C15" s="12">
        <v>248</v>
      </c>
      <c r="D15" s="15">
        <v>3596</v>
      </c>
      <c r="E15" s="16" t="s">
        <v>34</v>
      </c>
      <c r="F15" s="16" t="s">
        <v>169</v>
      </c>
    </row>
    <row r="16" spans="1:6" ht="30.75" thickBot="1">
      <c r="A16" s="8">
        <v>12</v>
      </c>
      <c r="B16" s="9" t="s">
        <v>265</v>
      </c>
      <c r="C16" s="13" t="s">
        <v>270</v>
      </c>
      <c r="D16" s="15">
        <v>17944</v>
      </c>
      <c r="E16" s="16" t="s">
        <v>36</v>
      </c>
      <c r="F16" s="16" t="s">
        <v>169</v>
      </c>
    </row>
    <row r="17" spans="1:6" ht="16.5" thickBot="1">
      <c r="A17" s="8">
        <v>13</v>
      </c>
      <c r="B17" s="9" t="s">
        <v>265</v>
      </c>
      <c r="C17" s="12">
        <v>258</v>
      </c>
      <c r="D17" s="15">
        <v>9598</v>
      </c>
      <c r="E17" s="16" t="s">
        <v>14</v>
      </c>
      <c r="F17" s="16" t="s">
        <v>125</v>
      </c>
    </row>
    <row r="18" spans="1:6" ht="16.5" thickBot="1">
      <c r="A18" s="8">
        <v>14</v>
      </c>
      <c r="B18" s="9" t="s">
        <v>265</v>
      </c>
      <c r="C18" s="12" t="s">
        <v>271</v>
      </c>
      <c r="D18" s="15">
        <v>263</v>
      </c>
      <c r="E18" s="16" t="s">
        <v>168</v>
      </c>
      <c r="F18" s="16" t="s">
        <v>217</v>
      </c>
    </row>
    <row r="19" spans="1:6" ht="15.75" thickBot="1">
      <c r="A19" s="7"/>
      <c r="B19" s="18" t="s">
        <v>11</v>
      </c>
      <c r="C19" s="7"/>
      <c r="D19" s="15">
        <f>SUM(D5:D18)</f>
        <v>429567</v>
      </c>
      <c r="E19" s="7"/>
      <c r="F19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3" sqref="C13"/>
    </sheetView>
  </sheetViews>
  <sheetFormatPr defaultColWidth="9.140625" defaultRowHeight="15"/>
  <cols>
    <col min="1" max="1" width="8.00390625" style="0" customWidth="1"/>
    <col min="2" max="2" width="12.8515625" style="0" customWidth="1"/>
    <col min="4" max="4" width="15.57421875" style="0" customWidth="1"/>
    <col min="5" max="5" width="27.140625" style="0" customWidth="1"/>
    <col min="6" max="6" width="28.421875" style="0" customWidth="1"/>
  </cols>
  <sheetData>
    <row r="2" ht="15">
      <c r="B2" s="23" t="s">
        <v>272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273</v>
      </c>
      <c r="C5" s="3">
        <v>259</v>
      </c>
      <c r="D5" s="22">
        <v>310</v>
      </c>
      <c r="E5" s="11" t="s">
        <v>14</v>
      </c>
      <c r="F5" s="11" t="s">
        <v>274</v>
      </c>
    </row>
    <row r="6" spans="1:6" ht="16.5" thickBot="1">
      <c r="A6" s="21">
        <v>2</v>
      </c>
      <c r="B6" s="9" t="s">
        <v>273</v>
      </c>
      <c r="C6" s="3">
        <v>260</v>
      </c>
      <c r="D6" s="22">
        <v>940</v>
      </c>
      <c r="E6" s="11" t="s">
        <v>14</v>
      </c>
      <c r="F6" s="11" t="s">
        <v>7</v>
      </c>
    </row>
    <row r="7" spans="1:6" ht="16.5" thickBot="1">
      <c r="A7" s="3"/>
      <c r="B7" s="3" t="s">
        <v>11</v>
      </c>
      <c r="C7" s="3"/>
      <c r="D7" s="22">
        <f>SUM(D5:D6)</f>
        <v>1250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2" sqref="D12"/>
    </sheetView>
  </sheetViews>
  <sheetFormatPr defaultColWidth="9.140625" defaultRowHeight="15"/>
  <cols>
    <col min="2" max="2" width="12.57421875" style="0" customWidth="1"/>
    <col min="4" max="4" width="16.57421875" style="0" customWidth="1"/>
    <col min="5" max="5" width="23.7109375" style="0" customWidth="1"/>
    <col min="6" max="6" width="27.8515625" style="0" customWidth="1"/>
  </cols>
  <sheetData>
    <row r="2" ht="15">
      <c r="B2" s="23" t="s">
        <v>275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276</v>
      </c>
      <c r="C5" s="3">
        <v>261</v>
      </c>
      <c r="D5" s="22">
        <v>420</v>
      </c>
      <c r="E5" s="11" t="s">
        <v>14</v>
      </c>
      <c r="F5" s="11" t="s">
        <v>7</v>
      </c>
    </row>
    <row r="6" spans="1:6" ht="16.5" thickBot="1">
      <c r="A6" s="21">
        <v>2</v>
      </c>
      <c r="B6" s="9" t="s">
        <v>276</v>
      </c>
      <c r="C6" s="3">
        <v>262</v>
      </c>
      <c r="D6" s="22">
        <v>2670.36</v>
      </c>
      <c r="E6" s="11" t="s">
        <v>129</v>
      </c>
      <c r="F6" s="11" t="s">
        <v>130</v>
      </c>
    </row>
    <row r="7" spans="1:6" ht="16.5" thickBot="1">
      <c r="A7" s="3"/>
      <c r="B7" s="3" t="s">
        <v>11</v>
      </c>
      <c r="C7" s="3"/>
      <c r="D7" s="22">
        <f>SUM(D5:D6)</f>
        <v>3090.36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F21" sqref="F21"/>
    </sheetView>
  </sheetViews>
  <sheetFormatPr defaultColWidth="9.140625" defaultRowHeight="15"/>
  <cols>
    <col min="1" max="1" width="6.7109375" style="0" customWidth="1"/>
    <col min="2" max="2" width="12.57421875" style="0" customWidth="1"/>
    <col min="4" max="4" width="15.57421875" style="0" customWidth="1"/>
    <col min="5" max="5" width="29.7109375" style="0" customWidth="1"/>
    <col min="6" max="6" width="29.57421875" style="0" customWidth="1"/>
  </cols>
  <sheetData>
    <row r="2" ht="15">
      <c r="B2" s="23" t="s">
        <v>277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278</v>
      </c>
      <c r="C5" s="9">
        <v>263</v>
      </c>
      <c r="D5" s="10">
        <v>119</v>
      </c>
      <c r="E5" s="11" t="s">
        <v>129</v>
      </c>
      <c r="F5" s="11" t="s">
        <v>279</v>
      </c>
    </row>
    <row r="6" spans="1:6" ht="16.5" thickBot="1">
      <c r="A6" s="8">
        <v>2</v>
      </c>
      <c r="B6" s="9" t="s">
        <v>278</v>
      </c>
      <c r="C6" s="13">
        <v>264</v>
      </c>
      <c r="D6" s="14">
        <v>2206.25</v>
      </c>
      <c r="E6" s="17" t="s">
        <v>249</v>
      </c>
      <c r="F6" s="16" t="s">
        <v>60</v>
      </c>
    </row>
    <row r="7" spans="1:6" ht="16.5" thickBot="1">
      <c r="A7" s="8">
        <v>3</v>
      </c>
      <c r="B7" s="9" t="s">
        <v>278</v>
      </c>
      <c r="C7" s="12">
        <v>265</v>
      </c>
      <c r="D7" s="15">
        <v>233.29</v>
      </c>
      <c r="E7" s="16" t="s">
        <v>138</v>
      </c>
      <c r="F7" s="16" t="s">
        <v>62</v>
      </c>
    </row>
    <row r="8" spans="1:6" ht="16.5" thickBot="1">
      <c r="A8" s="8">
        <v>4</v>
      </c>
      <c r="B8" s="9" t="s">
        <v>278</v>
      </c>
      <c r="C8" s="12">
        <v>266</v>
      </c>
      <c r="D8" s="15">
        <v>651.99</v>
      </c>
      <c r="E8" s="16" t="s">
        <v>140</v>
      </c>
      <c r="F8" s="16" t="s">
        <v>280</v>
      </c>
    </row>
    <row r="9" spans="1:6" ht="16.5" thickBot="1">
      <c r="A9" s="8">
        <v>5</v>
      </c>
      <c r="B9" s="9" t="s">
        <v>278</v>
      </c>
      <c r="C9" s="12">
        <v>267</v>
      </c>
      <c r="D9" s="15">
        <v>339.17</v>
      </c>
      <c r="E9" s="16" t="s">
        <v>71</v>
      </c>
      <c r="F9" s="16" t="s">
        <v>281</v>
      </c>
    </row>
    <row r="10" spans="1:6" ht="16.5" thickBot="1">
      <c r="A10" s="8">
        <v>6</v>
      </c>
      <c r="B10" s="9" t="s">
        <v>278</v>
      </c>
      <c r="C10" s="12">
        <v>268</v>
      </c>
      <c r="D10" s="15">
        <v>17</v>
      </c>
      <c r="E10" s="16" t="s">
        <v>282</v>
      </c>
      <c r="F10" s="16" t="s">
        <v>283</v>
      </c>
    </row>
    <row r="11" spans="1:6" ht="16.5" thickBot="1">
      <c r="A11" s="8">
        <v>7</v>
      </c>
      <c r="B11" s="9" t="s">
        <v>278</v>
      </c>
      <c r="C11" s="12">
        <v>269</v>
      </c>
      <c r="D11" s="15">
        <v>428.4</v>
      </c>
      <c r="E11" s="16" t="s">
        <v>142</v>
      </c>
      <c r="F11" s="16" t="s">
        <v>68</v>
      </c>
    </row>
    <row r="12" spans="1:6" ht="16.5" thickBot="1">
      <c r="A12" s="8">
        <v>8</v>
      </c>
      <c r="B12" s="9" t="s">
        <v>278</v>
      </c>
      <c r="C12" s="12">
        <v>270</v>
      </c>
      <c r="D12" s="15">
        <v>526.94</v>
      </c>
      <c r="E12" s="16" t="s">
        <v>144</v>
      </c>
      <c r="F12" s="16" t="s">
        <v>76</v>
      </c>
    </row>
    <row r="13" spans="1:6" ht="16.5" thickBot="1">
      <c r="A13" s="8">
        <v>9</v>
      </c>
      <c r="B13" s="9" t="s">
        <v>278</v>
      </c>
      <c r="C13" s="12">
        <v>271</v>
      </c>
      <c r="D13" s="15">
        <v>101.15</v>
      </c>
      <c r="E13" s="16" t="s">
        <v>251</v>
      </c>
      <c r="F13" s="16" t="s">
        <v>70</v>
      </c>
    </row>
    <row r="14" spans="1:6" ht="16.5" thickBot="1">
      <c r="A14" s="8">
        <v>10</v>
      </c>
      <c r="B14" s="9" t="s">
        <v>278</v>
      </c>
      <c r="C14" s="13">
        <v>272</v>
      </c>
      <c r="D14" s="15">
        <v>4156</v>
      </c>
      <c r="E14" s="16" t="s">
        <v>14</v>
      </c>
      <c r="F14" s="16" t="s">
        <v>284</v>
      </c>
    </row>
    <row r="15" spans="1:6" ht="15.75" thickBot="1">
      <c r="A15" s="7"/>
      <c r="B15" s="18" t="s">
        <v>11</v>
      </c>
      <c r="C15" s="7"/>
      <c r="D15" s="15">
        <f>SUM(D5:D14)</f>
        <v>8779.189999999999</v>
      </c>
      <c r="E15" s="7"/>
      <c r="F1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21" sqref="D21"/>
    </sheetView>
  </sheetViews>
  <sheetFormatPr defaultColWidth="9.140625" defaultRowHeight="15"/>
  <cols>
    <col min="1" max="1" width="10.28125" style="0" customWidth="1"/>
    <col min="2" max="2" width="17.421875" style="0" customWidth="1"/>
    <col min="3" max="3" width="9.00390625" style="0" customWidth="1"/>
    <col min="4" max="4" width="13.8515625" style="0" customWidth="1"/>
    <col min="5" max="5" width="36.421875" style="0" customWidth="1"/>
    <col min="6" max="6" width="32.8515625" style="0" customWidth="1"/>
  </cols>
  <sheetData>
    <row r="1" ht="15">
      <c r="B1" s="23" t="s">
        <v>285</v>
      </c>
    </row>
    <row r="2" ht="15.75" thickBot="1"/>
    <row r="3" spans="1:6" ht="16.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30.75" thickBot="1">
      <c r="A4" s="27">
        <v>1</v>
      </c>
      <c r="B4" s="27" t="s">
        <v>286</v>
      </c>
      <c r="C4" s="27">
        <v>273</v>
      </c>
      <c r="D4" s="32">
        <v>2397.46</v>
      </c>
      <c r="E4" s="33" t="s">
        <v>236</v>
      </c>
      <c r="F4" s="33" t="s">
        <v>237</v>
      </c>
    </row>
    <row r="5" spans="1:6" ht="30" customHeight="1" thickBot="1">
      <c r="A5" s="21">
        <v>2</v>
      </c>
      <c r="B5" s="21" t="s">
        <v>287</v>
      </c>
      <c r="C5" s="21">
        <v>274</v>
      </c>
      <c r="D5" s="34">
        <v>479.89</v>
      </c>
      <c r="E5" s="33" t="s">
        <v>236</v>
      </c>
      <c r="F5" s="33" t="s">
        <v>238</v>
      </c>
    </row>
    <row r="6" spans="1:6" ht="63" customHeight="1" thickBot="1">
      <c r="A6" s="27">
        <v>3</v>
      </c>
      <c r="B6" s="27" t="s">
        <v>286</v>
      </c>
      <c r="C6" s="27">
        <v>275</v>
      </c>
      <c r="D6" s="32">
        <v>5019.24</v>
      </c>
      <c r="E6" s="33" t="s">
        <v>236</v>
      </c>
      <c r="F6" s="33" t="s">
        <v>239</v>
      </c>
    </row>
    <row r="7" spans="1:6" ht="15.75" thickBot="1">
      <c r="A7" s="21">
        <v>4</v>
      </c>
      <c r="B7" s="21" t="s">
        <v>286</v>
      </c>
      <c r="C7" s="21">
        <v>276</v>
      </c>
      <c r="D7" s="34">
        <v>511.7</v>
      </c>
      <c r="E7" s="35" t="s">
        <v>133</v>
      </c>
      <c r="F7" s="35" t="s">
        <v>288</v>
      </c>
    </row>
    <row r="8" spans="1:6" ht="15.75" thickBot="1">
      <c r="A8" s="21">
        <v>5</v>
      </c>
      <c r="B8" s="21" t="s">
        <v>286</v>
      </c>
      <c r="C8" s="21">
        <v>277</v>
      </c>
      <c r="D8" s="34">
        <v>756.13</v>
      </c>
      <c r="E8" s="35" t="s">
        <v>246</v>
      </c>
      <c r="F8" s="35" t="s">
        <v>289</v>
      </c>
    </row>
    <row r="9" spans="1:6" ht="15.75" thickBot="1">
      <c r="A9" s="21">
        <v>6</v>
      </c>
      <c r="B9" s="21" t="s">
        <v>286</v>
      </c>
      <c r="C9" s="21">
        <v>278</v>
      </c>
      <c r="D9" s="34">
        <v>1403.1</v>
      </c>
      <c r="E9" s="35" t="s">
        <v>290</v>
      </c>
      <c r="F9" s="35" t="s">
        <v>291</v>
      </c>
    </row>
    <row r="10" spans="1:6" ht="15.75" thickBot="1">
      <c r="A10" s="21">
        <v>7</v>
      </c>
      <c r="B10" s="21" t="s">
        <v>286</v>
      </c>
      <c r="C10" s="21">
        <v>282</v>
      </c>
      <c r="D10" s="34">
        <v>1667.04</v>
      </c>
      <c r="E10" s="35" t="s">
        <v>292</v>
      </c>
      <c r="F10" s="35" t="s">
        <v>147</v>
      </c>
    </row>
    <row r="11" spans="1:6" ht="15.75" thickBot="1">
      <c r="A11" s="21">
        <v>8</v>
      </c>
      <c r="B11" s="21" t="s">
        <v>286</v>
      </c>
      <c r="C11" s="21">
        <v>279</v>
      </c>
      <c r="D11" s="34">
        <v>5328.23</v>
      </c>
      <c r="E11" s="35" t="s">
        <v>77</v>
      </c>
      <c r="F11" s="35" t="s">
        <v>78</v>
      </c>
    </row>
    <row r="12" spans="1:6" ht="15.75" thickBot="1">
      <c r="A12" s="21">
        <v>9</v>
      </c>
      <c r="B12" s="21" t="s">
        <v>286</v>
      </c>
      <c r="C12" s="21">
        <v>280</v>
      </c>
      <c r="D12" s="34">
        <v>833</v>
      </c>
      <c r="E12" s="35" t="s">
        <v>293</v>
      </c>
      <c r="F12" s="35" t="s">
        <v>294</v>
      </c>
    </row>
    <row r="13" spans="1:6" ht="15.75" thickBot="1">
      <c r="A13" s="21">
        <v>10</v>
      </c>
      <c r="B13" s="21" t="s">
        <v>286</v>
      </c>
      <c r="C13" s="21">
        <v>281</v>
      </c>
      <c r="D13" s="34">
        <v>117.81</v>
      </c>
      <c r="E13" s="35" t="s">
        <v>293</v>
      </c>
      <c r="F13" s="35" t="s">
        <v>295</v>
      </c>
    </row>
    <row r="14" spans="1:6" ht="15.75" thickBot="1">
      <c r="A14" s="21">
        <v>11</v>
      </c>
      <c r="B14" s="21" t="s">
        <v>286</v>
      </c>
      <c r="C14" s="21">
        <v>283</v>
      </c>
      <c r="D14" s="34">
        <v>2727.48</v>
      </c>
      <c r="E14" s="35" t="s">
        <v>71</v>
      </c>
      <c r="F14" s="35" t="s">
        <v>296</v>
      </c>
    </row>
    <row r="15" spans="1:6" ht="15.75" thickBot="1">
      <c r="A15" s="21">
        <v>12</v>
      </c>
      <c r="B15" s="21" t="s">
        <v>286</v>
      </c>
      <c r="C15" s="21">
        <v>284</v>
      </c>
      <c r="D15" s="34">
        <v>3536.68</v>
      </c>
      <c r="E15" s="35" t="s">
        <v>297</v>
      </c>
      <c r="F15" s="35" t="s">
        <v>82</v>
      </c>
    </row>
    <row r="16" spans="1:6" ht="15.75" thickBot="1">
      <c r="A16" s="21">
        <v>13</v>
      </c>
      <c r="B16" s="21" t="s">
        <v>286</v>
      </c>
      <c r="C16" s="21">
        <v>285</v>
      </c>
      <c r="D16" s="34">
        <v>1510</v>
      </c>
      <c r="E16" s="35" t="s">
        <v>73</v>
      </c>
      <c r="F16" s="35" t="s">
        <v>158</v>
      </c>
    </row>
    <row r="17" spans="1:6" ht="16.5" thickBot="1">
      <c r="A17" s="21"/>
      <c r="B17" s="37" t="s">
        <v>11</v>
      </c>
      <c r="C17" s="21"/>
      <c r="D17" s="36">
        <f>SUM(D4:D16)</f>
        <v>26287.760000000002</v>
      </c>
      <c r="E17" s="35"/>
      <c r="F17" s="35"/>
    </row>
  </sheetData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D15" sqref="D15"/>
    </sheetView>
  </sheetViews>
  <sheetFormatPr defaultColWidth="9.140625" defaultRowHeight="15"/>
  <cols>
    <col min="1" max="1" width="7.7109375" style="0" customWidth="1"/>
    <col min="2" max="2" width="16.00390625" style="0" customWidth="1"/>
    <col min="4" max="4" width="17.421875" style="0" customWidth="1"/>
    <col min="5" max="5" width="29.8515625" style="0" customWidth="1"/>
    <col min="6" max="6" width="33.00390625" style="0" customWidth="1"/>
    <col min="7" max="7" width="40.57421875" style="0" customWidth="1"/>
  </cols>
  <sheetData>
    <row r="2" ht="15">
      <c r="B2" s="23" t="s">
        <v>298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299</v>
      </c>
      <c r="C5" s="3">
        <v>286</v>
      </c>
      <c r="D5" s="22">
        <v>7500</v>
      </c>
      <c r="E5" s="11" t="s">
        <v>300</v>
      </c>
      <c r="F5" s="11" t="s">
        <v>301</v>
      </c>
    </row>
    <row r="6" spans="1:6" ht="16.5" thickBot="1">
      <c r="A6" s="21">
        <v>2</v>
      </c>
      <c r="B6" s="9" t="s">
        <v>299</v>
      </c>
      <c r="C6" s="3">
        <v>287</v>
      </c>
      <c r="D6" s="22">
        <v>322.7</v>
      </c>
      <c r="E6" s="11" t="s">
        <v>290</v>
      </c>
      <c r="F6" s="11" t="s">
        <v>66</v>
      </c>
    </row>
    <row r="7" spans="1:6" ht="16.5" thickBot="1">
      <c r="A7" s="21">
        <v>3</v>
      </c>
      <c r="B7" s="9" t="s">
        <v>299</v>
      </c>
      <c r="C7" s="3">
        <v>288</v>
      </c>
      <c r="D7" s="22">
        <v>1423.24</v>
      </c>
      <c r="E7" s="11" t="s">
        <v>71</v>
      </c>
      <c r="F7" s="11" t="s">
        <v>302</v>
      </c>
    </row>
    <row r="8" spans="1:6" ht="16.5" thickBot="1">
      <c r="A8" s="3"/>
      <c r="B8" s="3" t="s">
        <v>11</v>
      </c>
      <c r="C8" s="3"/>
      <c r="D8" s="22">
        <f>SUM(D5:D7)</f>
        <v>9245.94</v>
      </c>
      <c r="E8" s="5"/>
      <c r="F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5" sqref="C15"/>
    </sheetView>
  </sheetViews>
  <sheetFormatPr defaultColWidth="9.140625" defaultRowHeight="15"/>
  <cols>
    <col min="1" max="1" width="7.421875" style="0" customWidth="1"/>
    <col min="2" max="2" width="13.00390625" style="0" customWidth="1"/>
    <col min="3" max="3" width="9.57421875" style="0" customWidth="1"/>
    <col min="4" max="4" width="15.57421875" style="0" customWidth="1"/>
    <col min="5" max="5" width="24.140625" style="0" customWidth="1"/>
    <col min="6" max="6" width="32.7109375" style="0" customWidth="1"/>
  </cols>
  <sheetData>
    <row r="2" ht="15">
      <c r="B2" s="20" t="s">
        <v>39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40</v>
      </c>
      <c r="C5" s="3">
        <v>33</v>
      </c>
      <c r="D5" s="22">
        <v>2930</v>
      </c>
      <c r="E5" s="11" t="s">
        <v>6</v>
      </c>
      <c r="F5" s="11" t="s">
        <v>43</v>
      </c>
    </row>
    <row r="6" spans="1:6" ht="16.5" thickBot="1">
      <c r="A6" s="21">
        <v>2</v>
      </c>
      <c r="B6" s="9" t="s">
        <v>40</v>
      </c>
      <c r="C6" s="3">
        <v>34</v>
      </c>
      <c r="D6" s="22">
        <v>400.5</v>
      </c>
      <c r="E6" s="11" t="s">
        <v>6</v>
      </c>
      <c r="F6" s="11" t="s">
        <v>44</v>
      </c>
    </row>
    <row r="7" spans="1:6" ht="16.5" thickBot="1">
      <c r="A7" s="21">
        <v>3</v>
      </c>
      <c r="B7" s="9" t="s">
        <v>40</v>
      </c>
      <c r="C7" s="3">
        <v>35</v>
      </c>
      <c r="D7" s="22">
        <v>940.9</v>
      </c>
      <c r="E7" s="11" t="s">
        <v>6</v>
      </c>
      <c r="F7" s="11" t="s">
        <v>45</v>
      </c>
    </row>
    <row r="8" spans="1:6" ht="16.5" thickBot="1">
      <c r="A8" s="3"/>
      <c r="B8" s="3" t="s">
        <v>11</v>
      </c>
      <c r="C8" s="3"/>
      <c r="D8" s="22">
        <f>SUM(D5:D7)</f>
        <v>4271.4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4" sqref="C14"/>
    </sheetView>
  </sheetViews>
  <sheetFormatPr defaultColWidth="9.140625" defaultRowHeight="15"/>
  <cols>
    <col min="2" max="2" width="17.00390625" style="0" customWidth="1"/>
    <col min="3" max="3" width="10.421875" style="0" customWidth="1"/>
    <col min="4" max="4" width="16.140625" style="0" customWidth="1"/>
    <col min="5" max="5" width="28.140625" style="0" customWidth="1"/>
    <col min="6" max="6" width="33.140625" style="0" customWidth="1"/>
  </cols>
  <sheetData>
    <row r="2" ht="15">
      <c r="B2" s="23" t="s">
        <v>303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304</v>
      </c>
      <c r="C5" s="3">
        <v>289</v>
      </c>
      <c r="D5" s="22">
        <v>129</v>
      </c>
      <c r="E5" s="11" t="s">
        <v>257</v>
      </c>
      <c r="F5" s="11" t="s">
        <v>305</v>
      </c>
    </row>
    <row r="6" spans="1:6" ht="16.5" thickBot="1">
      <c r="A6" s="21">
        <v>2</v>
      </c>
      <c r="B6" s="9" t="s">
        <v>304</v>
      </c>
      <c r="C6" s="3">
        <v>290</v>
      </c>
      <c r="D6" s="22">
        <v>560</v>
      </c>
      <c r="E6" s="11" t="s">
        <v>6</v>
      </c>
      <c r="F6" s="11" t="s">
        <v>306</v>
      </c>
    </row>
    <row r="7" spans="1:6" ht="16.5" thickBot="1">
      <c r="A7" s="21">
        <v>3</v>
      </c>
      <c r="B7" s="9" t="s">
        <v>304</v>
      </c>
      <c r="C7" s="3">
        <v>291</v>
      </c>
      <c r="D7" s="22">
        <v>68</v>
      </c>
      <c r="E7" s="11" t="s">
        <v>290</v>
      </c>
      <c r="F7" s="11" t="s">
        <v>66</v>
      </c>
    </row>
    <row r="8" spans="1:6" ht="16.5" thickBot="1">
      <c r="A8" s="3"/>
      <c r="B8" s="3" t="s">
        <v>11</v>
      </c>
      <c r="C8" s="3"/>
      <c r="D8" s="22">
        <f>SUM(D5:D7)</f>
        <v>757</v>
      </c>
      <c r="E8" s="5"/>
      <c r="F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F15" sqref="F15"/>
    </sheetView>
  </sheetViews>
  <sheetFormatPr defaultColWidth="9.140625" defaultRowHeight="15"/>
  <cols>
    <col min="1" max="1" width="7.140625" style="0" customWidth="1"/>
    <col min="2" max="2" width="12.421875" style="0" customWidth="1"/>
    <col min="4" max="4" width="15.8515625" style="0" customWidth="1"/>
    <col min="5" max="5" width="33.7109375" style="0" customWidth="1"/>
    <col min="6" max="6" width="38.28125" style="0" customWidth="1"/>
  </cols>
  <sheetData>
    <row r="2" ht="15">
      <c r="B2" s="23" t="s">
        <v>307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308</v>
      </c>
      <c r="C5" s="3">
        <v>292</v>
      </c>
      <c r="D5" s="22">
        <v>110800</v>
      </c>
      <c r="E5" s="11" t="s">
        <v>309</v>
      </c>
      <c r="F5" s="11" t="s">
        <v>312</v>
      </c>
    </row>
    <row r="6" spans="1:6" ht="16.5" thickBot="1">
      <c r="A6" s="21">
        <v>2</v>
      </c>
      <c r="B6" s="9" t="s">
        <v>308</v>
      </c>
      <c r="C6" s="3">
        <v>293</v>
      </c>
      <c r="D6" s="22">
        <v>0.01</v>
      </c>
      <c r="E6" s="11" t="s">
        <v>309</v>
      </c>
      <c r="F6" s="11" t="s">
        <v>313</v>
      </c>
    </row>
    <row r="7" spans="1:6" ht="16.5" thickBot="1">
      <c r="A7" s="21">
        <v>3</v>
      </c>
      <c r="B7" s="9" t="s">
        <v>308</v>
      </c>
      <c r="C7" s="3">
        <v>294</v>
      </c>
      <c r="D7" s="22">
        <v>1020</v>
      </c>
      <c r="E7" s="11" t="s">
        <v>310</v>
      </c>
      <c r="F7" s="11" t="s">
        <v>150</v>
      </c>
    </row>
    <row r="8" spans="1:6" ht="16.5" thickBot="1">
      <c r="A8" s="21">
        <v>4</v>
      </c>
      <c r="B8" s="9" t="s">
        <v>308</v>
      </c>
      <c r="C8" s="3">
        <v>295</v>
      </c>
      <c r="D8" s="22">
        <v>5445.28</v>
      </c>
      <c r="E8" s="11" t="s">
        <v>256</v>
      </c>
      <c r="F8" s="11" t="s">
        <v>314</v>
      </c>
    </row>
    <row r="9" spans="1:6" ht="16.5" thickBot="1">
      <c r="A9" s="21">
        <v>5</v>
      </c>
      <c r="B9" s="9" t="s">
        <v>308</v>
      </c>
      <c r="C9" s="3">
        <v>296</v>
      </c>
      <c r="D9" s="22">
        <v>736.24</v>
      </c>
      <c r="E9" s="11" t="s">
        <v>311</v>
      </c>
      <c r="F9" s="11" t="s">
        <v>315</v>
      </c>
    </row>
    <row r="10" spans="1:6" ht="16.5" thickBot="1">
      <c r="A10" s="3"/>
      <c r="B10" s="3" t="s">
        <v>11</v>
      </c>
      <c r="C10" s="3"/>
      <c r="D10" s="22">
        <f>SUM(D5:D9)</f>
        <v>118001.53</v>
      </c>
      <c r="E10" s="5"/>
      <c r="F10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F14" sqref="F14"/>
    </sheetView>
  </sheetViews>
  <sheetFormatPr defaultColWidth="9.140625" defaultRowHeight="15"/>
  <cols>
    <col min="1" max="1" width="8.00390625" style="0" customWidth="1"/>
    <col min="2" max="2" width="13.421875" style="0" customWidth="1"/>
    <col min="3" max="3" width="10.8515625" style="0" customWidth="1"/>
    <col min="4" max="4" width="17.7109375" style="0" customWidth="1"/>
    <col min="5" max="5" width="33.8515625" style="0" customWidth="1"/>
    <col min="6" max="6" width="30.28125" style="0" customWidth="1"/>
  </cols>
  <sheetData>
    <row r="2" ht="15">
      <c r="B2" s="23" t="s">
        <v>316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317</v>
      </c>
      <c r="C6" s="3">
        <v>297</v>
      </c>
      <c r="D6" s="22">
        <v>52.27</v>
      </c>
      <c r="E6" s="11" t="s">
        <v>311</v>
      </c>
      <c r="F6" s="11" t="s">
        <v>318</v>
      </c>
    </row>
    <row r="7" spans="1:6" ht="16.5" thickBot="1">
      <c r="A7" s="21">
        <v>2</v>
      </c>
      <c r="B7" s="9" t="s">
        <v>317</v>
      </c>
      <c r="C7" s="3">
        <v>298</v>
      </c>
      <c r="D7" s="22">
        <v>563.3</v>
      </c>
      <c r="E7" s="11" t="s">
        <v>6</v>
      </c>
      <c r="F7" s="11" t="s">
        <v>7</v>
      </c>
    </row>
    <row r="8" spans="1:6" ht="16.5" thickBot="1">
      <c r="A8" s="3"/>
      <c r="B8" s="3" t="s">
        <v>11</v>
      </c>
      <c r="C8" s="3"/>
      <c r="D8" s="22">
        <f>SUM(D6:D7)</f>
        <v>615.5699999999999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C24" sqref="C24"/>
    </sheetView>
  </sheetViews>
  <sheetFormatPr defaultColWidth="9.140625" defaultRowHeight="15"/>
  <cols>
    <col min="1" max="1" width="7.7109375" style="0" customWidth="1"/>
    <col min="2" max="2" width="12.00390625" style="0" customWidth="1"/>
    <col min="3" max="3" width="13.28125" style="0" customWidth="1"/>
    <col min="4" max="4" width="18.8515625" style="0" customWidth="1"/>
    <col min="5" max="5" width="33.28125" style="0" customWidth="1"/>
    <col min="6" max="6" width="36.28125" style="0" customWidth="1"/>
  </cols>
  <sheetData>
    <row r="2" ht="15">
      <c r="B2" s="23" t="s">
        <v>319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320</v>
      </c>
      <c r="C5" s="9" t="s">
        <v>321</v>
      </c>
      <c r="D5" s="10">
        <v>27371</v>
      </c>
      <c r="E5" s="11" t="s">
        <v>14</v>
      </c>
      <c r="F5" s="11" t="s">
        <v>117</v>
      </c>
    </row>
    <row r="6" spans="1:6" ht="19.5" customHeight="1" thickBot="1">
      <c r="A6" s="8">
        <v>2</v>
      </c>
      <c r="B6" s="9" t="s">
        <v>320</v>
      </c>
      <c r="C6" s="13" t="s">
        <v>322</v>
      </c>
      <c r="D6" s="14">
        <v>148330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320</v>
      </c>
      <c r="C7" s="12">
        <v>301</v>
      </c>
      <c r="D7" s="15">
        <v>1988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320</v>
      </c>
      <c r="C8" s="12">
        <v>302</v>
      </c>
      <c r="D8" s="15">
        <v>649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320</v>
      </c>
      <c r="C9" s="12">
        <v>303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320</v>
      </c>
      <c r="C10" s="12">
        <v>304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320</v>
      </c>
      <c r="C11" s="12" t="s">
        <v>323</v>
      </c>
      <c r="D11" s="15">
        <v>98044</v>
      </c>
      <c r="E11" s="16" t="s">
        <v>168</v>
      </c>
      <c r="F11" s="16" t="s">
        <v>169</v>
      </c>
    </row>
    <row r="12" spans="1:6" ht="16.5" thickBot="1">
      <c r="A12" s="8">
        <v>8</v>
      </c>
      <c r="B12" s="9" t="s">
        <v>320</v>
      </c>
      <c r="C12" s="12">
        <v>308</v>
      </c>
      <c r="D12" s="15">
        <v>103637</v>
      </c>
      <c r="E12" s="16" t="s">
        <v>30</v>
      </c>
      <c r="F12" s="16" t="s">
        <v>169</v>
      </c>
    </row>
    <row r="13" spans="1:6" ht="16.5" thickBot="1">
      <c r="A13" s="8">
        <v>9</v>
      </c>
      <c r="B13" s="9" t="s">
        <v>320</v>
      </c>
      <c r="C13" s="12">
        <v>309</v>
      </c>
      <c r="D13" s="15">
        <v>8662</v>
      </c>
      <c r="E13" s="16" t="s">
        <v>31</v>
      </c>
      <c r="F13" s="16" t="s">
        <v>169</v>
      </c>
    </row>
    <row r="14" spans="1:6" ht="21" customHeight="1" thickBot="1">
      <c r="A14" s="8">
        <v>10</v>
      </c>
      <c r="B14" s="9" t="s">
        <v>320</v>
      </c>
      <c r="C14" s="13" t="s">
        <v>324</v>
      </c>
      <c r="D14" s="15">
        <v>11239</v>
      </c>
      <c r="E14" s="16" t="s">
        <v>33</v>
      </c>
      <c r="F14" s="16" t="s">
        <v>169</v>
      </c>
    </row>
    <row r="15" spans="1:6" ht="16.5" thickBot="1">
      <c r="A15" s="8">
        <v>11</v>
      </c>
      <c r="B15" s="9" t="s">
        <v>320</v>
      </c>
      <c r="C15" s="12">
        <v>313</v>
      </c>
      <c r="D15" s="15">
        <v>3596</v>
      </c>
      <c r="E15" s="16" t="s">
        <v>34</v>
      </c>
      <c r="F15" s="16" t="s">
        <v>169</v>
      </c>
    </row>
    <row r="16" spans="1:6" ht="30.75" customHeight="1" thickBot="1">
      <c r="A16" s="8">
        <v>12</v>
      </c>
      <c r="B16" s="9" t="s">
        <v>320</v>
      </c>
      <c r="C16" s="13" t="s">
        <v>325</v>
      </c>
      <c r="D16" s="15">
        <v>17964</v>
      </c>
      <c r="E16" s="16" t="s">
        <v>36</v>
      </c>
      <c r="F16" s="16" t="s">
        <v>169</v>
      </c>
    </row>
    <row r="17" spans="1:6" ht="16.5" thickBot="1">
      <c r="A17" s="8">
        <v>13</v>
      </c>
      <c r="B17" s="9" t="s">
        <v>320</v>
      </c>
      <c r="C17" s="12">
        <v>323</v>
      </c>
      <c r="D17" s="15">
        <v>9622</v>
      </c>
      <c r="E17" s="16" t="s">
        <v>14</v>
      </c>
      <c r="F17" s="16" t="s">
        <v>125</v>
      </c>
    </row>
    <row r="18" spans="1:6" ht="16.5" thickBot="1">
      <c r="A18" s="8">
        <v>14</v>
      </c>
      <c r="B18" s="9" t="s">
        <v>320</v>
      </c>
      <c r="C18" s="12" t="s">
        <v>326</v>
      </c>
      <c r="D18" s="15">
        <v>263</v>
      </c>
      <c r="E18" s="16" t="s">
        <v>168</v>
      </c>
      <c r="F18" s="16" t="s">
        <v>217</v>
      </c>
    </row>
    <row r="19" spans="1:6" ht="16.5" thickBot="1">
      <c r="A19" s="8">
        <v>15</v>
      </c>
      <c r="B19" s="9" t="s">
        <v>320</v>
      </c>
      <c r="C19" s="12">
        <v>324</v>
      </c>
      <c r="D19" s="15">
        <v>293.51</v>
      </c>
      <c r="E19" s="16" t="s">
        <v>311</v>
      </c>
      <c r="F19" s="16" t="s">
        <v>315</v>
      </c>
    </row>
    <row r="20" spans="1:6" ht="15.75" thickBot="1">
      <c r="A20" s="7"/>
      <c r="B20" s="18" t="s">
        <v>11</v>
      </c>
      <c r="C20" s="7"/>
      <c r="D20" s="15">
        <f>SUM(D5:D19)</f>
        <v>432398.51</v>
      </c>
      <c r="E20" s="7"/>
      <c r="F20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8" sqref="C18"/>
    </sheetView>
  </sheetViews>
  <sheetFormatPr defaultColWidth="9.140625" defaultRowHeight="15"/>
  <cols>
    <col min="1" max="1" width="7.8515625" style="0" customWidth="1"/>
    <col min="2" max="2" width="12.140625" style="0" customWidth="1"/>
    <col min="4" max="4" width="14.00390625" style="0" customWidth="1"/>
    <col min="5" max="5" width="30.28125" style="0" customWidth="1"/>
    <col min="6" max="6" width="32.8515625" style="0" customWidth="1"/>
  </cols>
  <sheetData>
    <row r="2" ht="15.75">
      <c r="B2" s="19" t="s">
        <v>327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328</v>
      </c>
      <c r="C5" s="3">
        <v>325</v>
      </c>
      <c r="D5" s="22">
        <v>900</v>
      </c>
      <c r="E5" s="11" t="s">
        <v>6</v>
      </c>
      <c r="F5" s="11" t="s">
        <v>7</v>
      </c>
    </row>
    <row r="6" spans="1:6" ht="16.5" thickBot="1">
      <c r="A6" s="21">
        <v>2</v>
      </c>
      <c r="B6" s="9" t="s">
        <v>328</v>
      </c>
      <c r="C6" s="3">
        <v>326</v>
      </c>
      <c r="D6" s="22">
        <v>400.5</v>
      </c>
      <c r="E6" s="11" t="s">
        <v>6</v>
      </c>
      <c r="F6" s="11" t="s">
        <v>202</v>
      </c>
    </row>
    <row r="7" spans="1:6" ht="16.5" thickBot="1">
      <c r="A7" s="3"/>
      <c r="B7" s="3" t="s">
        <v>11</v>
      </c>
      <c r="C7" s="3"/>
      <c r="D7" s="22">
        <f>SUM(D5:D6)</f>
        <v>1300.5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3" sqref="D13"/>
    </sheetView>
  </sheetViews>
  <sheetFormatPr defaultColWidth="9.140625" defaultRowHeight="15"/>
  <cols>
    <col min="1" max="1" width="7.7109375" style="0" customWidth="1"/>
    <col min="2" max="2" width="12.57421875" style="0" customWidth="1"/>
    <col min="4" max="4" width="17.00390625" style="0" customWidth="1"/>
    <col min="5" max="5" width="27.8515625" style="0" customWidth="1"/>
    <col min="6" max="6" width="28.8515625" style="0" customWidth="1"/>
  </cols>
  <sheetData>
    <row r="2" ht="15.75">
      <c r="B2" s="19" t="s">
        <v>329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330</v>
      </c>
      <c r="C6" s="3">
        <v>327</v>
      </c>
      <c r="D6" s="22">
        <v>10053.12</v>
      </c>
      <c r="E6" s="11" t="s">
        <v>129</v>
      </c>
      <c r="F6" s="11" t="s">
        <v>130</v>
      </c>
    </row>
    <row r="7" spans="1:6" ht="16.5" thickBot="1">
      <c r="A7" s="3"/>
      <c r="B7" s="3" t="s">
        <v>11</v>
      </c>
      <c r="C7" s="3"/>
      <c r="D7" s="22">
        <f>SUM(D6:D6)</f>
        <v>10053.12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1" sqref="D11"/>
    </sheetView>
  </sheetViews>
  <sheetFormatPr defaultColWidth="9.140625" defaultRowHeight="15"/>
  <cols>
    <col min="2" max="2" width="11.8515625" style="0" customWidth="1"/>
    <col min="3" max="3" width="11.28125" style="0" customWidth="1"/>
    <col min="4" max="4" width="16.7109375" style="0" customWidth="1"/>
    <col min="5" max="5" width="23.57421875" style="0" customWidth="1"/>
    <col min="6" max="6" width="28.7109375" style="0" customWidth="1"/>
  </cols>
  <sheetData>
    <row r="2" ht="15.75">
      <c r="B2" s="19" t="s">
        <v>331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332</v>
      </c>
      <c r="C5" s="3">
        <v>328</v>
      </c>
      <c r="D5" s="22">
        <v>3952</v>
      </c>
      <c r="E5" s="11" t="s">
        <v>14</v>
      </c>
      <c r="F5" s="11" t="s">
        <v>333</v>
      </c>
    </row>
    <row r="6" spans="1:6" ht="16.5" thickBot="1">
      <c r="A6" s="3"/>
      <c r="B6" s="3" t="s">
        <v>11</v>
      </c>
      <c r="C6" s="3"/>
      <c r="D6" s="22">
        <f>SUM(D5:D5)</f>
        <v>3952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7" sqref="B27"/>
    </sheetView>
  </sheetViews>
  <sheetFormatPr defaultColWidth="9.140625" defaultRowHeight="15"/>
  <cols>
    <col min="1" max="1" width="7.00390625" style="0" customWidth="1"/>
    <col min="2" max="2" width="12.57421875" style="0" customWidth="1"/>
    <col min="4" max="4" width="15.28125" style="0" customWidth="1"/>
    <col min="5" max="5" width="35.8515625" style="0" customWidth="1"/>
    <col min="6" max="6" width="39.140625" style="0" customWidth="1"/>
  </cols>
  <sheetData>
    <row r="1" ht="15.75" thickBot="1">
      <c r="B1" s="23" t="s">
        <v>334</v>
      </c>
    </row>
    <row r="2" spans="1:6" ht="16.5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7.25" customHeight="1" thickBot="1">
      <c r="A3" s="27">
        <v>1</v>
      </c>
      <c r="B3" s="27" t="s">
        <v>335</v>
      </c>
      <c r="C3" s="27">
        <v>329</v>
      </c>
      <c r="D3" s="32">
        <v>2565.33</v>
      </c>
      <c r="E3" s="33" t="s">
        <v>236</v>
      </c>
      <c r="F3" s="33" t="s">
        <v>237</v>
      </c>
    </row>
    <row r="4" spans="1:6" ht="30.75" thickBot="1">
      <c r="A4" s="21">
        <v>2</v>
      </c>
      <c r="B4" s="27" t="s">
        <v>335</v>
      </c>
      <c r="C4" s="21">
        <v>330</v>
      </c>
      <c r="D4" s="34">
        <v>498.01</v>
      </c>
      <c r="E4" s="33" t="s">
        <v>236</v>
      </c>
      <c r="F4" s="33" t="s">
        <v>238</v>
      </c>
    </row>
    <row r="5" spans="1:6" ht="31.5" customHeight="1" thickBot="1">
      <c r="A5" s="27">
        <v>3</v>
      </c>
      <c r="B5" s="27" t="s">
        <v>335</v>
      </c>
      <c r="C5" s="27">
        <v>331</v>
      </c>
      <c r="D5" s="32">
        <v>5354.74</v>
      </c>
      <c r="E5" s="33" t="s">
        <v>236</v>
      </c>
      <c r="F5" s="33" t="s">
        <v>336</v>
      </c>
    </row>
    <row r="6" spans="1:6" ht="16.5" customHeight="1" thickBot="1">
      <c r="A6" s="21">
        <v>4</v>
      </c>
      <c r="B6" s="27" t="s">
        <v>335</v>
      </c>
      <c r="C6" s="21">
        <v>332</v>
      </c>
      <c r="D6" s="34">
        <v>2219.91</v>
      </c>
      <c r="E6" s="35" t="s">
        <v>133</v>
      </c>
      <c r="F6" s="35" t="s">
        <v>245</v>
      </c>
    </row>
    <row r="7" spans="1:6" ht="18" customHeight="1" thickBot="1">
      <c r="A7" s="21">
        <v>5</v>
      </c>
      <c r="B7" s="27" t="s">
        <v>335</v>
      </c>
      <c r="C7" s="21">
        <v>333</v>
      </c>
      <c r="D7" s="34">
        <v>277.25</v>
      </c>
      <c r="E7" s="35" t="s">
        <v>246</v>
      </c>
      <c r="F7" s="35" t="s">
        <v>289</v>
      </c>
    </row>
    <row r="8" spans="1:6" ht="15.75" thickBot="1">
      <c r="A8" s="21">
        <v>6</v>
      </c>
      <c r="B8" s="27" t="s">
        <v>335</v>
      </c>
      <c r="C8" s="21">
        <v>334</v>
      </c>
      <c r="D8" s="34">
        <v>179.51</v>
      </c>
      <c r="E8" s="35" t="s">
        <v>184</v>
      </c>
      <c r="F8" s="35" t="s">
        <v>337</v>
      </c>
    </row>
    <row r="9" spans="1:6" ht="15.75" thickBot="1">
      <c r="A9" s="21">
        <v>7</v>
      </c>
      <c r="B9" s="27" t="s">
        <v>335</v>
      </c>
      <c r="C9" s="21">
        <v>335</v>
      </c>
      <c r="D9" s="34">
        <v>1124.71</v>
      </c>
      <c r="E9" s="35" t="s">
        <v>338</v>
      </c>
      <c r="F9" s="35" t="s">
        <v>66</v>
      </c>
    </row>
    <row r="10" spans="1:6" ht="15.75" thickBot="1">
      <c r="A10" s="21">
        <v>8</v>
      </c>
      <c r="B10" s="27" t="s">
        <v>335</v>
      </c>
      <c r="C10" s="21">
        <v>336</v>
      </c>
      <c r="D10" s="34">
        <v>236.06</v>
      </c>
      <c r="E10" s="35" t="s">
        <v>138</v>
      </c>
      <c r="F10" s="35" t="s">
        <v>62</v>
      </c>
    </row>
    <row r="11" spans="1:6" ht="15.75" thickBot="1">
      <c r="A11" s="21">
        <v>9</v>
      </c>
      <c r="B11" s="27" t="s">
        <v>335</v>
      </c>
      <c r="C11" s="21">
        <v>337</v>
      </c>
      <c r="D11" s="34">
        <v>650.49</v>
      </c>
      <c r="E11" s="35" t="s">
        <v>140</v>
      </c>
      <c r="F11" s="35" t="s">
        <v>64</v>
      </c>
    </row>
    <row r="12" spans="1:6" ht="15.75" thickBot="1">
      <c r="A12" s="21">
        <v>10</v>
      </c>
      <c r="B12" s="27" t="s">
        <v>335</v>
      </c>
      <c r="C12" s="21">
        <v>338</v>
      </c>
      <c r="D12" s="34">
        <v>104</v>
      </c>
      <c r="E12" s="35" t="s">
        <v>282</v>
      </c>
      <c r="F12" s="35" t="s">
        <v>339</v>
      </c>
    </row>
    <row r="13" spans="1:6" ht="15.75" thickBot="1">
      <c r="A13" s="21">
        <v>11</v>
      </c>
      <c r="B13" s="27" t="s">
        <v>335</v>
      </c>
      <c r="C13" s="21">
        <v>339</v>
      </c>
      <c r="D13" s="34">
        <v>1140.48</v>
      </c>
      <c r="E13" s="35" t="s">
        <v>144</v>
      </c>
      <c r="F13" s="35" t="s">
        <v>253</v>
      </c>
    </row>
    <row r="14" spans="1:6" ht="15.75" thickBot="1">
      <c r="A14" s="21">
        <v>12</v>
      </c>
      <c r="B14" s="27" t="s">
        <v>335</v>
      </c>
      <c r="C14" s="21">
        <v>340</v>
      </c>
      <c r="D14" s="34">
        <v>101.15</v>
      </c>
      <c r="E14" s="35" t="s">
        <v>251</v>
      </c>
      <c r="F14" s="35" t="s">
        <v>340</v>
      </c>
    </row>
    <row r="15" spans="1:6" ht="15.75" thickBot="1">
      <c r="A15" s="21">
        <v>13</v>
      </c>
      <c r="B15" s="27" t="s">
        <v>335</v>
      </c>
      <c r="C15" s="21">
        <v>341</v>
      </c>
      <c r="D15" s="34">
        <v>833</v>
      </c>
      <c r="E15" s="35" t="s">
        <v>83</v>
      </c>
      <c r="F15" s="35" t="s">
        <v>294</v>
      </c>
    </row>
    <row r="16" spans="1:6" ht="15.75" thickBot="1">
      <c r="A16" s="21">
        <v>14</v>
      </c>
      <c r="B16" s="27" t="s">
        <v>335</v>
      </c>
      <c r="C16" s="21">
        <v>342</v>
      </c>
      <c r="D16" s="34">
        <v>428.4</v>
      </c>
      <c r="E16" s="35" t="s">
        <v>142</v>
      </c>
      <c r="F16" s="35" t="s">
        <v>68</v>
      </c>
    </row>
    <row r="17" spans="1:6" ht="15.75" thickBot="1">
      <c r="A17" s="21">
        <v>15</v>
      </c>
      <c r="B17" s="27" t="s">
        <v>335</v>
      </c>
      <c r="C17" s="21">
        <v>343</v>
      </c>
      <c r="D17" s="34">
        <v>3683.05</v>
      </c>
      <c r="E17" s="35" t="s">
        <v>71</v>
      </c>
      <c r="F17" s="35" t="s">
        <v>252</v>
      </c>
    </row>
    <row r="18" spans="1:6" ht="15.75" thickBot="1">
      <c r="A18" s="21">
        <v>16</v>
      </c>
      <c r="B18" s="27" t="s">
        <v>335</v>
      </c>
      <c r="C18" s="21">
        <v>344</v>
      </c>
      <c r="D18" s="34">
        <v>262</v>
      </c>
      <c r="E18" s="35" t="s">
        <v>99</v>
      </c>
      <c r="F18" s="35" t="s">
        <v>100</v>
      </c>
    </row>
    <row r="19" spans="1:6" ht="15.75" thickBot="1">
      <c r="A19" s="21">
        <v>17</v>
      </c>
      <c r="B19" s="27" t="s">
        <v>335</v>
      </c>
      <c r="C19" s="21">
        <v>345</v>
      </c>
      <c r="D19" s="34">
        <v>180.86</v>
      </c>
      <c r="E19" s="35" t="s">
        <v>341</v>
      </c>
      <c r="F19" s="35" t="s">
        <v>342</v>
      </c>
    </row>
    <row r="20" spans="1:6" ht="15.75" thickBot="1">
      <c r="A20" s="21">
        <v>18</v>
      </c>
      <c r="B20" s="27" t="s">
        <v>335</v>
      </c>
      <c r="C20" s="21">
        <v>346</v>
      </c>
      <c r="D20" s="34">
        <v>1360.65</v>
      </c>
      <c r="E20" s="35" t="s">
        <v>343</v>
      </c>
      <c r="F20" s="35" t="s">
        <v>315</v>
      </c>
    </row>
    <row r="21" spans="1:6" ht="15.75" thickBot="1">
      <c r="A21" s="21">
        <v>19</v>
      </c>
      <c r="B21" s="27" t="s">
        <v>335</v>
      </c>
      <c r="C21" s="21">
        <v>347</v>
      </c>
      <c r="D21" s="34">
        <v>383</v>
      </c>
      <c r="E21" s="35" t="s">
        <v>344</v>
      </c>
      <c r="F21" s="35" t="s">
        <v>345</v>
      </c>
    </row>
    <row r="22" spans="1:6" ht="15.75" thickBot="1">
      <c r="A22" s="21">
        <v>20</v>
      </c>
      <c r="B22" s="27" t="s">
        <v>335</v>
      </c>
      <c r="C22" s="21">
        <v>348</v>
      </c>
      <c r="D22" s="34">
        <v>5328.23</v>
      </c>
      <c r="E22" s="35" t="s">
        <v>77</v>
      </c>
      <c r="F22" s="35" t="s">
        <v>78</v>
      </c>
    </row>
    <row r="23" spans="1:6" ht="15.75" thickBot="1">
      <c r="A23" s="21">
        <v>21</v>
      </c>
      <c r="B23" s="27" t="s">
        <v>335</v>
      </c>
      <c r="C23" s="21">
        <v>349</v>
      </c>
      <c r="D23" s="34">
        <v>1510</v>
      </c>
      <c r="E23" s="35" t="s">
        <v>73</v>
      </c>
      <c r="F23" s="35" t="s">
        <v>158</v>
      </c>
    </row>
    <row r="24" spans="1:6" ht="16.5" thickBot="1">
      <c r="A24" s="21"/>
      <c r="B24" s="37" t="s">
        <v>11</v>
      </c>
      <c r="C24" s="21"/>
      <c r="D24" s="36">
        <f>SUM(D3:D23)</f>
        <v>28420.829999999998</v>
      </c>
      <c r="E24" s="35"/>
      <c r="F24" s="3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F14" sqref="F14"/>
    </sheetView>
  </sheetViews>
  <sheetFormatPr defaultColWidth="9.140625" defaultRowHeight="15"/>
  <cols>
    <col min="1" max="1" width="7.8515625" style="0" customWidth="1"/>
    <col min="2" max="2" width="13.421875" style="0" customWidth="1"/>
    <col min="3" max="3" width="11.28125" style="0" customWidth="1"/>
    <col min="4" max="4" width="16.8515625" style="0" customWidth="1"/>
    <col min="5" max="5" width="29.00390625" style="0" customWidth="1"/>
    <col min="6" max="6" width="29.8515625" style="0" customWidth="1"/>
  </cols>
  <sheetData>
    <row r="2" ht="15.75">
      <c r="B2" s="19" t="s">
        <v>346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347</v>
      </c>
      <c r="C5" s="3">
        <v>350</v>
      </c>
      <c r="D5" s="22">
        <v>3536.68</v>
      </c>
      <c r="E5" s="11" t="s">
        <v>81</v>
      </c>
      <c r="F5" s="11" t="s">
        <v>82</v>
      </c>
    </row>
    <row r="6" spans="1:6" ht="16.5" thickBot="1">
      <c r="A6" s="21">
        <v>2</v>
      </c>
      <c r="B6" s="9" t="s">
        <v>347</v>
      </c>
      <c r="C6" s="3">
        <v>351</v>
      </c>
      <c r="D6" s="22">
        <v>2207.84</v>
      </c>
      <c r="E6" s="11" t="s">
        <v>146</v>
      </c>
      <c r="F6" s="11" t="s">
        <v>348</v>
      </c>
    </row>
    <row r="7" spans="1:6" ht="16.5" thickBot="1">
      <c r="A7" s="21">
        <v>3</v>
      </c>
      <c r="B7" s="9" t="s">
        <v>347</v>
      </c>
      <c r="C7" s="3">
        <v>352</v>
      </c>
      <c r="D7" s="22">
        <v>274.4</v>
      </c>
      <c r="E7" s="11" t="s">
        <v>290</v>
      </c>
      <c r="F7" s="11" t="s">
        <v>66</v>
      </c>
    </row>
    <row r="8" spans="1:6" ht="16.5" thickBot="1">
      <c r="A8" s="3"/>
      <c r="B8" s="3" t="s">
        <v>11</v>
      </c>
      <c r="C8" s="3"/>
      <c r="D8" s="22">
        <f>SUM(D5:D7)</f>
        <v>6018.92</v>
      </c>
      <c r="E8" s="5"/>
      <c r="F8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C16" sqref="C16"/>
    </sheetView>
  </sheetViews>
  <sheetFormatPr defaultColWidth="9.140625" defaultRowHeight="15"/>
  <cols>
    <col min="1" max="1" width="7.57421875" style="0" customWidth="1"/>
    <col min="2" max="2" width="12.28125" style="0" customWidth="1"/>
    <col min="4" max="4" width="15.140625" style="0" customWidth="1"/>
    <col min="5" max="5" width="29.00390625" style="0" customWidth="1"/>
    <col min="6" max="6" width="31.28125" style="0" customWidth="1"/>
  </cols>
  <sheetData>
    <row r="2" ht="15.75">
      <c r="B2" s="19" t="s">
        <v>349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350</v>
      </c>
      <c r="C5" s="3">
        <v>353</v>
      </c>
      <c r="D5" s="22">
        <v>1520</v>
      </c>
      <c r="E5" s="11" t="s">
        <v>351</v>
      </c>
      <c r="F5" s="11" t="s">
        <v>150</v>
      </c>
    </row>
    <row r="6" spans="1:6" ht="16.5" thickBot="1">
      <c r="A6" s="21">
        <v>2</v>
      </c>
      <c r="B6" s="9" t="s">
        <v>350</v>
      </c>
      <c r="C6" s="3">
        <v>354</v>
      </c>
      <c r="D6" s="22">
        <v>840</v>
      </c>
      <c r="E6" s="11" t="s">
        <v>14</v>
      </c>
      <c r="F6" s="11" t="s">
        <v>7</v>
      </c>
    </row>
    <row r="7" spans="1:6" ht="16.5" thickBot="1">
      <c r="A7" s="21">
        <v>3</v>
      </c>
      <c r="B7" s="9" t="s">
        <v>350</v>
      </c>
      <c r="C7" s="3">
        <v>355</v>
      </c>
      <c r="D7" s="22">
        <v>1199.52</v>
      </c>
      <c r="E7" s="11" t="s">
        <v>352</v>
      </c>
      <c r="F7" s="11" t="s">
        <v>353</v>
      </c>
    </row>
    <row r="8" spans="1:6" ht="16.5" thickBot="1">
      <c r="A8" s="21">
        <v>4</v>
      </c>
      <c r="B8" s="9" t="s">
        <v>350</v>
      </c>
      <c r="C8" s="3">
        <v>356</v>
      </c>
      <c r="D8" s="22">
        <v>102.6</v>
      </c>
      <c r="E8" s="11" t="s">
        <v>290</v>
      </c>
      <c r="F8" s="11" t="s">
        <v>66</v>
      </c>
    </row>
    <row r="9" spans="1:6" ht="16.5" thickBot="1">
      <c r="A9" s="3"/>
      <c r="B9" s="3" t="s">
        <v>11</v>
      </c>
      <c r="C9" s="3"/>
      <c r="D9" s="22">
        <f>SUM(D5:D8)</f>
        <v>3662.12</v>
      </c>
      <c r="E9" s="5"/>
      <c r="F9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3" sqref="C13"/>
    </sheetView>
  </sheetViews>
  <sheetFormatPr defaultColWidth="9.140625" defaultRowHeight="15"/>
  <cols>
    <col min="1" max="1" width="7.140625" style="0" customWidth="1"/>
    <col min="2" max="2" width="13.57421875" style="0" customWidth="1"/>
    <col min="3" max="3" width="10.28125" style="0" customWidth="1"/>
    <col min="4" max="4" width="12.7109375" style="0" customWidth="1"/>
    <col min="5" max="5" width="22.140625" style="0" customWidth="1"/>
    <col min="6" max="6" width="28.8515625" style="0" customWidth="1"/>
  </cols>
  <sheetData>
    <row r="2" ht="15">
      <c r="B2" s="23" t="s">
        <v>47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46</v>
      </c>
      <c r="C5" s="3">
        <v>36</v>
      </c>
      <c r="D5" s="22">
        <v>740</v>
      </c>
      <c r="E5" s="11" t="s">
        <v>41</v>
      </c>
      <c r="F5" s="11" t="s">
        <v>48</v>
      </c>
    </row>
    <row r="6" spans="1:6" ht="16.5" thickBot="1">
      <c r="A6" s="21">
        <v>2</v>
      </c>
      <c r="B6" s="9" t="s">
        <v>46</v>
      </c>
      <c r="C6" s="3">
        <v>37</v>
      </c>
      <c r="D6" s="22">
        <v>740</v>
      </c>
      <c r="E6" s="11" t="s">
        <v>42</v>
      </c>
      <c r="F6" s="11" t="s">
        <v>48</v>
      </c>
    </row>
    <row r="7" spans="1:6" ht="16.5" thickBot="1">
      <c r="A7" s="3"/>
      <c r="B7" s="3" t="s">
        <v>11</v>
      </c>
      <c r="C7" s="3"/>
      <c r="D7" s="22">
        <f>SUM(D5:D6)</f>
        <v>1480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4" sqref="C14"/>
    </sheetView>
  </sheetViews>
  <sheetFormatPr defaultColWidth="9.140625" defaultRowHeight="15"/>
  <cols>
    <col min="1" max="1" width="8.140625" style="0" customWidth="1"/>
    <col min="2" max="2" width="13.8515625" style="0" customWidth="1"/>
    <col min="3" max="3" width="12.140625" style="0" customWidth="1"/>
    <col min="4" max="4" width="18.421875" style="0" customWidth="1"/>
    <col min="5" max="5" width="24.00390625" style="0" customWidth="1"/>
    <col min="6" max="6" width="31.140625" style="0" customWidth="1"/>
  </cols>
  <sheetData>
    <row r="2" ht="15.75">
      <c r="B2" s="19" t="s">
        <v>354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355</v>
      </c>
      <c r="C5" s="3">
        <v>357</v>
      </c>
      <c r="D5" s="22">
        <v>550</v>
      </c>
      <c r="E5" s="11" t="s">
        <v>14</v>
      </c>
      <c r="F5" s="11" t="s">
        <v>45</v>
      </c>
    </row>
    <row r="6" spans="1:6" ht="16.5" thickBot="1">
      <c r="A6" s="3"/>
      <c r="B6" s="3" t="s">
        <v>11</v>
      </c>
      <c r="C6" s="3"/>
      <c r="D6" s="22">
        <f>SUM(D5:D5)</f>
        <v>550</v>
      </c>
      <c r="E6" s="5"/>
      <c r="F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:F24"/>
    </sheetView>
  </sheetViews>
  <sheetFormatPr defaultColWidth="9.140625" defaultRowHeight="15"/>
  <cols>
    <col min="1" max="1" width="6.7109375" style="0" customWidth="1"/>
    <col min="2" max="2" width="12.00390625" style="0" customWidth="1"/>
    <col min="3" max="3" width="12.8515625" style="0" customWidth="1"/>
    <col min="4" max="4" width="15.8515625" style="0" customWidth="1"/>
    <col min="5" max="5" width="33.140625" style="0" customWidth="1"/>
    <col min="6" max="6" width="41.8515625" style="0" customWidth="1"/>
  </cols>
  <sheetData>
    <row r="2" ht="15">
      <c r="B2" s="23" t="s">
        <v>356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357</v>
      </c>
      <c r="C5" s="9" t="s">
        <v>358</v>
      </c>
      <c r="D5" s="10">
        <v>38188</v>
      </c>
      <c r="E5" s="11" t="s">
        <v>14</v>
      </c>
      <c r="F5" s="11" t="s">
        <v>359</v>
      </c>
    </row>
    <row r="6" spans="1:6" ht="16.5" thickBot="1">
      <c r="A6" s="8">
        <v>2</v>
      </c>
      <c r="B6" s="9" t="s">
        <v>357</v>
      </c>
      <c r="C6" s="13" t="s">
        <v>360</v>
      </c>
      <c r="D6" s="14">
        <v>147146</v>
      </c>
      <c r="E6" s="17" t="s">
        <v>101</v>
      </c>
      <c r="F6" s="16" t="s">
        <v>119</v>
      </c>
    </row>
    <row r="7" spans="1:6" ht="16.5" thickBot="1">
      <c r="A7" s="8">
        <v>3</v>
      </c>
      <c r="B7" s="9" t="s">
        <v>357</v>
      </c>
      <c r="C7" s="12">
        <v>360</v>
      </c>
      <c r="D7" s="15">
        <v>2038</v>
      </c>
      <c r="E7" s="16" t="s">
        <v>120</v>
      </c>
      <c r="F7" s="16" t="s">
        <v>121</v>
      </c>
    </row>
    <row r="8" spans="1:6" ht="16.5" thickBot="1">
      <c r="A8" s="8">
        <v>4</v>
      </c>
      <c r="B8" s="9" t="s">
        <v>357</v>
      </c>
      <c r="C8" s="12">
        <v>361</v>
      </c>
      <c r="D8" s="15">
        <v>620</v>
      </c>
      <c r="E8" s="16" t="s">
        <v>21</v>
      </c>
      <c r="F8" s="16" t="s">
        <v>122</v>
      </c>
    </row>
    <row r="9" spans="1:6" ht="16.5" thickBot="1">
      <c r="A9" s="8">
        <v>5</v>
      </c>
      <c r="B9" s="9" t="s">
        <v>357</v>
      </c>
      <c r="C9" s="12">
        <v>362</v>
      </c>
      <c r="D9" s="15">
        <v>690</v>
      </c>
      <c r="E9" s="16" t="s">
        <v>23</v>
      </c>
      <c r="F9" s="16" t="s">
        <v>123</v>
      </c>
    </row>
    <row r="10" spans="1:6" ht="16.5" thickBot="1">
      <c r="A10" s="8">
        <v>6</v>
      </c>
      <c r="B10" s="9" t="s">
        <v>357</v>
      </c>
      <c r="C10" s="12">
        <v>363</v>
      </c>
      <c r="D10" s="15">
        <v>50</v>
      </c>
      <c r="E10" s="16" t="s">
        <v>25</v>
      </c>
      <c r="F10" s="16" t="s">
        <v>124</v>
      </c>
    </row>
    <row r="11" spans="1:6" ht="16.5" thickBot="1">
      <c r="A11" s="8">
        <v>7</v>
      </c>
      <c r="B11" s="9" t="s">
        <v>357</v>
      </c>
      <c r="C11" s="12" t="s">
        <v>361</v>
      </c>
      <c r="D11" s="15">
        <v>94728</v>
      </c>
      <c r="E11" s="16" t="s">
        <v>168</v>
      </c>
      <c r="F11" s="16" t="s">
        <v>169</v>
      </c>
    </row>
    <row r="12" spans="1:6" ht="16.5" thickBot="1">
      <c r="A12" s="8">
        <v>8</v>
      </c>
      <c r="B12" s="9" t="s">
        <v>357</v>
      </c>
      <c r="C12" s="12">
        <v>367</v>
      </c>
      <c r="D12" s="15">
        <v>95567</v>
      </c>
      <c r="E12" s="16" t="s">
        <v>30</v>
      </c>
      <c r="F12" s="16" t="s">
        <v>169</v>
      </c>
    </row>
    <row r="13" spans="1:6" ht="16.5" thickBot="1">
      <c r="A13" s="8">
        <v>9</v>
      </c>
      <c r="B13" s="9" t="s">
        <v>357</v>
      </c>
      <c r="C13" s="12" t="s">
        <v>362</v>
      </c>
      <c r="D13" s="15">
        <v>8483</v>
      </c>
      <c r="E13" s="16" t="s">
        <v>31</v>
      </c>
      <c r="F13" s="16" t="s">
        <v>169</v>
      </c>
    </row>
    <row r="14" spans="1:6" ht="17.25" customHeight="1" thickBot="1">
      <c r="A14" s="8">
        <v>10</v>
      </c>
      <c r="B14" s="9" t="s">
        <v>357</v>
      </c>
      <c r="C14" s="13" t="s">
        <v>363</v>
      </c>
      <c r="D14" s="15">
        <v>10763</v>
      </c>
      <c r="E14" s="16" t="s">
        <v>33</v>
      </c>
      <c r="F14" s="16" t="s">
        <v>169</v>
      </c>
    </row>
    <row r="15" spans="1:6" ht="16.5" thickBot="1">
      <c r="A15" s="8">
        <v>11</v>
      </c>
      <c r="B15" s="9" t="s">
        <v>357</v>
      </c>
      <c r="C15" s="12">
        <v>373</v>
      </c>
      <c r="D15" s="15">
        <v>3596</v>
      </c>
      <c r="E15" s="16" t="s">
        <v>34</v>
      </c>
      <c r="F15" s="16" t="s">
        <v>169</v>
      </c>
    </row>
    <row r="16" spans="1:6" ht="30.75" customHeight="1" thickBot="1">
      <c r="A16" s="8">
        <v>12</v>
      </c>
      <c r="B16" s="9" t="s">
        <v>357</v>
      </c>
      <c r="C16" s="13" t="s">
        <v>364</v>
      </c>
      <c r="D16" s="15">
        <v>18047</v>
      </c>
      <c r="E16" s="16" t="s">
        <v>36</v>
      </c>
      <c r="F16" s="16" t="s">
        <v>169</v>
      </c>
    </row>
    <row r="17" spans="1:6" ht="16.5" thickBot="1">
      <c r="A17" s="8">
        <v>13</v>
      </c>
      <c r="B17" s="9" t="s">
        <v>357</v>
      </c>
      <c r="C17" s="12">
        <v>383</v>
      </c>
      <c r="D17" s="15">
        <v>9472</v>
      </c>
      <c r="E17" s="16" t="s">
        <v>14</v>
      </c>
      <c r="F17" s="16" t="s">
        <v>125</v>
      </c>
    </row>
    <row r="18" spans="1:6" ht="16.5" thickBot="1">
      <c r="A18" s="8">
        <v>14</v>
      </c>
      <c r="B18" s="9" t="s">
        <v>357</v>
      </c>
      <c r="C18" s="12" t="s">
        <v>365</v>
      </c>
      <c r="D18" s="15">
        <v>263</v>
      </c>
      <c r="E18" s="16" t="s">
        <v>168</v>
      </c>
      <c r="F18" s="16" t="s">
        <v>217</v>
      </c>
    </row>
    <row r="19" spans="1:6" ht="16.5" thickBot="1">
      <c r="A19" s="8">
        <v>15</v>
      </c>
      <c r="B19" s="9" t="s">
        <v>357</v>
      </c>
      <c r="C19" s="12">
        <v>384</v>
      </c>
      <c r="D19" s="15">
        <v>313.79</v>
      </c>
      <c r="E19" s="16" t="s">
        <v>311</v>
      </c>
      <c r="F19" s="16" t="s">
        <v>315</v>
      </c>
    </row>
    <row r="20" spans="1:6" ht="15.75" thickBot="1">
      <c r="A20" s="7"/>
      <c r="B20" s="18" t="s">
        <v>11</v>
      </c>
      <c r="C20" s="7"/>
      <c r="D20" s="15">
        <f>SUM(D5:D19)</f>
        <v>429964.79</v>
      </c>
      <c r="E20" s="7"/>
      <c r="F20" s="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4" sqref="C14"/>
    </sheetView>
  </sheetViews>
  <sheetFormatPr defaultColWidth="9.140625" defaultRowHeight="15"/>
  <cols>
    <col min="1" max="1" width="7.8515625" style="0" customWidth="1"/>
    <col min="2" max="2" width="12.421875" style="0" customWidth="1"/>
    <col min="3" max="3" width="10.140625" style="0" customWidth="1"/>
    <col min="4" max="4" width="16.00390625" style="0" customWidth="1"/>
    <col min="5" max="5" width="25.140625" style="0" customWidth="1"/>
    <col min="6" max="6" width="37.140625" style="0" customWidth="1"/>
  </cols>
  <sheetData>
    <row r="2" ht="15.75">
      <c r="B2" s="19" t="s">
        <v>366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367</v>
      </c>
      <c r="C5" s="3">
        <v>385</v>
      </c>
      <c r="D5" s="22">
        <v>12</v>
      </c>
      <c r="E5" s="11" t="s">
        <v>6</v>
      </c>
      <c r="F5" s="11" t="s">
        <v>368</v>
      </c>
    </row>
    <row r="6" spans="1:6" ht="16.5" thickBot="1">
      <c r="A6" s="21">
        <v>2</v>
      </c>
      <c r="B6" s="9" t="s">
        <v>367</v>
      </c>
      <c r="C6" s="3">
        <v>386</v>
      </c>
      <c r="D6" s="22">
        <v>67</v>
      </c>
      <c r="E6" s="11" t="s">
        <v>6</v>
      </c>
      <c r="F6" s="11" t="s">
        <v>369</v>
      </c>
    </row>
    <row r="7" spans="1:6" ht="16.5" thickBot="1">
      <c r="A7" s="3"/>
      <c r="B7" s="3" t="s">
        <v>11</v>
      </c>
      <c r="C7" s="3"/>
      <c r="D7" s="22">
        <f>SUM(D5:D6)</f>
        <v>79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3" sqref="C13"/>
    </sheetView>
  </sheetViews>
  <sheetFormatPr defaultColWidth="9.140625" defaultRowHeight="15"/>
  <cols>
    <col min="1" max="1" width="7.57421875" style="0" customWidth="1"/>
    <col min="2" max="2" width="12.57421875" style="0" customWidth="1"/>
    <col min="3" max="3" width="10.28125" style="0" customWidth="1"/>
    <col min="4" max="4" width="15.00390625" style="0" customWidth="1"/>
    <col min="5" max="5" width="22.140625" style="0" customWidth="1"/>
    <col min="6" max="6" width="42.7109375" style="0" customWidth="1"/>
  </cols>
  <sheetData>
    <row r="2" ht="15.75">
      <c r="B2" s="19" t="s">
        <v>370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371</v>
      </c>
      <c r="C5" s="3">
        <v>387</v>
      </c>
      <c r="D5" s="22">
        <v>700.6</v>
      </c>
      <c r="E5" s="11" t="s">
        <v>6</v>
      </c>
      <c r="F5" s="11" t="s">
        <v>372</v>
      </c>
    </row>
    <row r="6" spans="1:6" ht="16.5" thickBot="1">
      <c r="A6" s="21">
        <v>2</v>
      </c>
      <c r="B6" s="9" t="s">
        <v>371</v>
      </c>
      <c r="C6" s="3">
        <v>388</v>
      </c>
      <c r="D6" s="22">
        <v>79.76</v>
      </c>
      <c r="E6" s="11" t="s">
        <v>184</v>
      </c>
      <c r="F6" s="11" t="s">
        <v>373</v>
      </c>
    </row>
    <row r="7" spans="1:6" ht="16.5" thickBot="1">
      <c r="A7" s="3"/>
      <c r="B7" s="3" t="s">
        <v>11</v>
      </c>
      <c r="C7" s="3"/>
      <c r="D7" s="22">
        <f>SUM(D5:D6)</f>
        <v>780.36</v>
      </c>
      <c r="E7" s="5"/>
      <c r="F7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F12" sqref="F12"/>
    </sheetView>
  </sheetViews>
  <sheetFormatPr defaultColWidth="9.140625" defaultRowHeight="15"/>
  <cols>
    <col min="2" max="2" width="15.00390625" style="0" customWidth="1"/>
    <col min="3" max="3" width="11.8515625" style="0" customWidth="1"/>
    <col min="4" max="4" width="18.8515625" style="0" customWidth="1"/>
    <col min="5" max="5" width="25.57421875" style="0" customWidth="1"/>
    <col min="6" max="6" width="31.8515625" style="0" customWidth="1"/>
  </cols>
  <sheetData>
    <row r="2" ht="15.75">
      <c r="B2" s="19" t="s">
        <v>374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375</v>
      </c>
      <c r="C5" s="3">
        <v>389</v>
      </c>
      <c r="D5" s="22">
        <v>15236.76</v>
      </c>
      <c r="E5" s="11" t="s">
        <v>129</v>
      </c>
      <c r="F5" s="11" t="s">
        <v>376</v>
      </c>
    </row>
    <row r="6" spans="1:6" ht="16.5" thickBot="1">
      <c r="A6" s="21">
        <v>2</v>
      </c>
      <c r="B6" s="9" t="s">
        <v>375</v>
      </c>
      <c r="C6" s="3">
        <v>390</v>
      </c>
      <c r="D6" s="22">
        <v>240</v>
      </c>
      <c r="E6" s="11" t="s">
        <v>14</v>
      </c>
      <c r="F6" s="11" t="s">
        <v>45</v>
      </c>
    </row>
    <row r="7" spans="1:6" ht="16.5" thickBot="1">
      <c r="A7" s="3"/>
      <c r="B7" s="3" t="s">
        <v>11</v>
      </c>
      <c r="C7" s="3"/>
      <c r="D7" s="22">
        <f>SUM(D5:D6)</f>
        <v>15476.76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F12" sqref="F12"/>
    </sheetView>
  </sheetViews>
  <sheetFormatPr defaultColWidth="9.140625" defaultRowHeight="15"/>
  <cols>
    <col min="2" max="2" width="13.8515625" style="0" customWidth="1"/>
    <col min="3" max="3" width="10.00390625" style="0" customWidth="1"/>
    <col min="4" max="4" width="14.421875" style="0" customWidth="1"/>
    <col min="5" max="5" width="20.421875" style="0" customWidth="1"/>
    <col min="6" max="6" width="38.28125" style="0" customWidth="1"/>
  </cols>
  <sheetData>
    <row r="2" ht="15.75">
      <c r="B2" s="19" t="s">
        <v>377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21">
        <v>1</v>
      </c>
      <c r="B6" s="9" t="s">
        <v>378</v>
      </c>
      <c r="C6" s="3">
        <v>391</v>
      </c>
      <c r="D6" s="22">
        <v>3876</v>
      </c>
      <c r="E6" s="11" t="s">
        <v>14</v>
      </c>
      <c r="F6" s="11" t="s">
        <v>379</v>
      </c>
    </row>
    <row r="7" spans="1:6" ht="16.5" thickBot="1">
      <c r="A7" s="3"/>
      <c r="B7" s="3" t="s">
        <v>11</v>
      </c>
      <c r="C7" s="3"/>
      <c r="D7" s="22">
        <f>SUM(D6:D6)</f>
        <v>3876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K15" sqref="K15"/>
    </sheetView>
  </sheetViews>
  <sheetFormatPr defaultColWidth="9.140625" defaultRowHeight="15"/>
  <cols>
    <col min="1" max="1" width="6.7109375" style="0" customWidth="1"/>
    <col min="2" max="2" width="12.28125" style="0" customWidth="1"/>
    <col min="4" max="4" width="15.140625" style="0" customWidth="1"/>
    <col min="5" max="5" width="35.28125" style="0" customWidth="1"/>
    <col min="6" max="6" width="46.28125" style="0" customWidth="1"/>
  </cols>
  <sheetData>
    <row r="2" ht="15">
      <c r="B2" s="23" t="s">
        <v>380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customHeight="1" thickBot="1">
      <c r="A5" s="27">
        <v>1</v>
      </c>
      <c r="B5" s="27" t="s">
        <v>381</v>
      </c>
      <c r="C5" s="27">
        <v>392</v>
      </c>
      <c r="D5" s="32">
        <v>3130.25</v>
      </c>
      <c r="E5" s="33" t="s">
        <v>236</v>
      </c>
      <c r="F5" s="33" t="s">
        <v>237</v>
      </c>
    </row>
    <row r="6" spans="1:6" ht="15.75" customHeight="1" thickBot="1">
      <c r="A6" s="21">
        <v>2</v>
      </c>
      <c r="B6" s="27" t="s">
        <v>381</v>
      </c>
      <c r="C6" s="21">
        <v>393</v>
      </c>
      <c r="D6" s="34">
        <v>529.89</v>
      </c>
      <c r="E6" s="33" t="s">
        <v>236</v>
      </c>
      <c r="F6" s="33" t="s">
        <v>238</v>
      </c>
    </row>
    <row r="7" spans="1:6" ht="45.75" thickBot="1">
      <c r="A7" s="27">
        <v>3</v>
      </c>
      <c r="B7" s="27" t="s">
        <v>381</v>
      </c>
      <c r="C7" s="27">
        <v>394</v>
      </c>
      <c r="D7" s="32">
        <v>5059.53</v>
      </c>
      <c r="E7" s="33" t="s">
        <v>236</v>
      </c>
      <c r="F7" s="33" t="s">
        <v>382</v>
      </c>
    </row>
    <row r="8" spans="1:6" ht="15.75" thickBot="1">
      <c r="A8" s="21">
        <v>4</v>
      </c>
      <c r="B8" s="27" t="s">
        <v>381</v>
      </c>
      <c r="C8" s="21">
        <v>395</v>
      </c>
      <c r="D8" s="34">
        <v>1780.37</v>
      </c>
      <c r="E8" s="35" t="s">
        <v>133</v>
      </c>
      <c r="F8" s="35" t="s">
        <v>245</v>
      </c>
    </row>
    <row r="9" spans="1:6" ht="15.75" thickBot="1">
      <c r="A9" s="21">
        <v>5</v>
      </c>
      <c r="B9" s="27" t="s">
        <v>381</v>
      </c>
      <c r="C9" s="21">
        <v>396</v>
      </c>
      <c r="D9" s="34">
        <v>2212.49</v>
      </c>
      <c r="E9" s="35" t="s">
        <v>246</v>
      </c>
      <c r="F9" s="35" t="s">
        <v>383</v>
      </c>
    </row>
    <row r="10" spans="1:6" ht="15.75" thickBot="1">
      <c r="A10" s="21">
        <v>6</v>
      </c>
      <c r="B10" s="27" t="s">
        <v>381</v>
      </c>
      <c r="C10" s="21">
        <v>397</v>
      </c>
      <c r="D10" s="34">
        <v>499.45</v>
      </c>
      <c r="E10" s="35" t="s">
        <v>246</v>
      </c>
      <c r="F10" s="35" t="s">
        <v>384</v>
      </c>
    </row>
    <row r="11" spans="1:6" ht="15.75" thickBot="1">
      <c r="A11" s="21">
        <v>7</v>
      </c>
      <c r="B11" s="27" t="s">
        <v>381</v>
      </c>
      <c r="C11" s="21">
        <v>398</v>
      </c>
      <c r="D11" s="34">
        <v>5250</v>
      </c>
      <c r="E11" s="35" t="s">
        <v>385</v>
      </c>
      <c r="F11" s="35" t="s">
        <v>386</v>
      </c>
    </row>
    <row r="12" spans="1:6" ht="15.75" thickBot="1">
      <c r="A12" s="21">
        <v>8</v>
      </c>
      <c r="B12" s="27" t="s">
        <v>381</v>
      </c>
      <c r="C12" s="21">
        <v>399</v>
      </c>
      <c r="D12" s="34">
        <v>231.99</v>
      </c>
      <c r="E12" s="35" t="s">
        <v>138</v>
      </c>
      <c r="F12" s="35" t="s">
        <v>62</v>
      </c>
    </row>
    <row r="13" spans="1:6" ht="15.75" thickBot="1">
      <c r="A13" s="21">
        <v>9</v>
      </c>
      <c r="B13" s="27" t="s">
        <v>381</v>
      </c>
      <c r="C13" s="21">
        <v>400</v>
      </c>
      <c r="D13" s="34">
        <v>688.39</v>
      </c>
      <c r="E13" s="35" t="s">
        <v>140</v>
      </c>
      <c r="F13" s="35" t="s">
        <v>64</v>
      </c>
    </row>
    <row r="14" spans="1:6" ht="15.75" thickBot="1">
      <c r="A14" s="21">
        <v>10</v>
      </c>
      <c r="B14" s="27" t="s">
        <v>381</v>
      </c>
      <c r="C14" s="21">
        <v>401</v>
      </c>
      <c r="D14" s="34">
        <v>1938.54</v>
      </c>
      <c r="E14" s="35" t="s">
        <v>65</v>
      </c>
      <c r="F14" s="35" t="s">
        <v>66</v>
      </c>
    </row>
    <row r="15" spans="1:6" ht="15.75" thickBot="1">
      <c r="A15" s="21">
        <v>11</v>
      </c>
      <c r="B15" s="27" t="s">
        <v>381</v>
      </c>
      <c r="C15" s="21">
        <v>402</v>
      </c>
      <c r="D15" s="34">
        <v>428.4</v>
      </c>
      <c r="E15" s="35" t="s">
        <v>142</v>
      </c>
      <c r="F15" s="35" t="s">
        <v>68</v>
      </c>
    </row>
    <row r="16" spans="1:6" ht="15.75" thickBot="1">
      <c r="A16" s="21">
        <v>12</v>
      </c>
      <c r="B16" s="27" t="s">
        <v>381</v>
      </c>
      <c r="C16" s="21">
        <v>403</v>
      </c>
      <c r="D16" s="34">
        <v>101.15</v>
      </c>
      <c r="E16" s="35" t="s">
        <v>251</v>
      </c>
      <c r="F16" s="35" t="s">
        <v>70</v>
      </c>
    </row>
    <row r="17" spans="1:6" ht="15.75" thickBot="1">
      <c r="A17" s="21">
        <v>13</v>
      </c>
      <c r="B17" s="27" t="s">
        <v>381</v>
      </c>
      <c r="C17" s="21">
        <v>404</v>
      </c>
      <c r="D17" s="34">
        <v>5741.75</v>
      </c>
      <c r="E17" s="35" t="s">
        <v>71</v>
      </c>
      <c r="F17" s="35" t="s">
        <v>387</v>
      </c>
    </row>
    <row r="18" spans="1:6" ht="15.75" thickBot="1">
      <c r="A18" s="21">
        <v>14</v>
      </c>
      <c r="B18" s="27" t="s">
        <v>381</v>
      </c>
      <c r="C18" s="21">
        <v>405</v>
      </c>
      <c r="D18" s="34">
        <v>47.6</v>
      </c>
      <c r="E18" s="35" t="s">
        <v>71</v>
      </c>
      <c r="F18" s="35" t="s">
        <v>388</v>
      </c>
    </row>
    <row r="19" spans="1:6" ht="15.75" thickBot="1">
      <c r="A19" s="21">
        <v>15</v>
      </c>
      <c r="B19" s="27" t="s">
        <v>381</v>
      </c>
      <c r="C19" s="21">
        <v>406</v>
      </c>
      <c r="D19" s="34">
        <v>195.99</v>
      </c>
      <c r="E19" s="35" t="s">
        <v>99</v>
      </c>
      <c r="F19" s="35" t="s">
        <v>389</v>
      </c>
    </row>
    <row r="20" spans="1:6" ht="15.75" thickBot="1">
      <c r="A20" s="21">
        <v>16</v>
      </c>
      <c r="B20" s="27" t="s">
        <v>381</v>
      </c>
      <c r="C20" s="21">
        <v>407</v>
      </c>
      <c r="D20" s="34">
        <v>5328.23</v>
      </c>
      <c r="E20" s="35" t="s">
        <v>77</v>
      </c>
      <c r="F20" s="35" t="s">
        <v>78</v>
      </c>
    </row>
    <row r="21" spans="1:6" ht="15.75" thickBot="1">
      <c r="A21" s="21">
        <v>17</v>
      </c>
      <c r="B21" s="27" t="s">
        <v>381</v>
      </c>
      <c r="C21" s="21">
        <v>408</v>
      </c>
      <c r="D21" s="34">
        <v>833</v>
      </c>
      <c r="E21" s="35" t="s">
        <v>293</v>
      </c>
      <c r="F21" s="35" t="s">
        <v>294</v>
      </c>
    </row>
    <row r="22" spans="1:6" ht="15.75" thickBot="1">
      <c r="A22" s="21">
        <v>18</v>
      </c>
      <c r="B22" s="27" t="s">
        <v>381</v>
      </c>
      <c r="C22" s="21">
        <v>409</v>
      </c>
      <c r="D22" s="34">
        <v>3536.68</v>
      </c>
      <c r="E22" s="35" t="s">
        <v>81</v>
      </c>
      <c r="F22" s="35" t="s">
        <v>390</v>
      </c>
    </row>
    <row r="23" spans="1:6" ht="15.75" thickBot="1">
      <c r="A23" s="21">
        <v>19</v>
      </c>
      <c r="B23" s="27" t="s">
        <v>381</v>
      </c>
      <c r="C23" s="21">
        <v>410</v>
      </c>
      <c r="D23" s="34">
        <v>1510</v>
      </c>
      <c r="E23" s="35" t="s">
        <v>73</v>
      </c>
      <c r="F23" s="35" t="s">
        <v>158</v>
      </c>
    </row>
    <row r="24" spans="1:6" ht="15.75" thickBot="1">
      <c r="A24" s="21">
        <v>20</v>
      </c>
      <c r="B24" s="27" t="s">
        <v>381</v>
      </c>
      <c r="C24" s="21">
        <v>411</v>
      </c>
      <c r="D24" s="34">
        <v>888.64</v>
      </c>
      <c r="E24" s="35" t="s">
        <v>144</v>
      </c>
      <c r="F24" s="35" t="s">
        <v>76</v>
      </c>
    </row>
    <row r="25" spans="1:6" ht="16.5" thickBot="1">
      <c r="A25" s="21"/>
      <c r="B25" s="37" t="s">
        <v>11</v>
      </c>
      <c r="C25" s="21"/>
      <c r="D25" s="36">
        <f>SUM(D5:D24)</f>
        <v>39932.340000000004</v>
      </c>
      <c r="E25" s="35"/>
      <c r="F25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3" sqref="C13"/>
    </sheetView>
  </sheetViews>
  <sheetFormatPr defaultColWidth="9.140625" defaultRowHeight="15"/>
  <cols>
    <col min="1" max="1" width="7.8515625" style="0" customWidth="1"/>
    <col min="2" max="2" width="14.140625" style="0" customWidth="1"/>
    <col min="4" max="4" width="16.421875" style="0" customWidth="1"/>
    <col min="5" max="5" width="33.140625" style="0" customWidth="1"/>
    <col min="6" max="6" width="33.28125" style="0" customWidth="1"/>
  </cols>
  <sheetData>
    <row r="2" ht="15">
      <c r="B2" s="23" t="s">
        <v>391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392</v>
      </c>
      <c r="C5" s="3">
        <v>412</v>
      </c>
      <c r="D5" s="22">
        <v>135.2</v>
      </c>
      <c r="E5" s="11" t="s">
        <v>65</v>
      </c>
      <c r="F5" s="11" t="s">
        <v>66</v>
      </c>
    </row>
    <row r="6" spans="1:6" ht="16.5" thickBot="1">
      <c r="A6" s="21">
        <v>2</v>
      </c>
      <c r="B6" s="9" t="s">
        <v>392</v>
      </c>
      <c r="C6" s="3">
        <v>413</v>
      </c>
      <c r="D6" s="22">
        <v>417.69</v>
      </c>
      <c r="E6" s="11" t="s">
        <v>71</v>
      </c>
      <c r="F6" s="11" t="s">
        <v>302</v>
      </c>
    </row>
    <row r="7" spans="1:6" ht="16.5" thickBot="1">
      <c r="A7" s="21">
        <v>3</v>
      </c>
      <c r="B7" s="9" t="s">
        <v>392</v>
      </c>
      <c r="C7" s="3">
        <v>414</v>
      </c>
      <c r="D7" s="22">
        <v>60.9</v>
      </c>
      <c r="E7" s="11" t="s">
        <v>133</v>
      </c>
      <c r="F7" s="11" t="s">
        <v>393</v>
      </c>
    </row>
    <row r="8" spans="1:6" ht="16.5" thickBot="1">
      <c r="A8" s="3"/>
      <c r="B8" s="3" t="s">
        <v>11</v>
      </c>
      <c r="C8" s="3"/>
      <c r="D8" s="22">
        <f>SUM(D5:D7)</f>
        <v>613.79</v>
      </c>
      <c r="E8" s="5"/>
      <c r="F8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E16" sqref="E16"/>
    </sheetView>
  </sheetViews>
  <sheetFormatPr defaultColWidth="9.140625" defaultRowHeight="15"/>
  <cols>
    <col min="2" max="2" width="12.421875" style="0" customWidth="1"/>
    <col min="4" max="4" width="15.140625" style="0" customWidth="1"/>
    <col min="5" max="5" width="27.140625" style="0" customWidth="1"/>
    <col min="6" max="6" width="34.00390625" style="0" customWidth="1"/>
  </cols>
  <sheetData>
    <row r="2" ht="15.75">
      <c r="B2" s="19" t="s">
        <v>394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395</v>
      </c>
      <c r="C5" s="3">
        <v>415</v>
      </c>
      <c r="D5" s="22">
        <v>940</v>
      </c>
      <c r="E5" s="11" t="s">
        <v>14</v>
      </c>
      <c r="F5" s="11" t="s">
        <v>45</v>
      </c>
    </row>
    <row r="6" spans="1:6" ht="16.5" thickBot="1">
      <c r="A6" s="3"/>
      <c r="B6" s="3" t="s">
        <v>11</v>
      </c>
      <c r="C6" s="3"/>
      <c r="D6" s="22">
        <f>SUM(D5:D5)</f>
        <v>940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0" sqref="D10"/>
    </sheetView>
  </sheetViews>
  <sheetFormatPr defaultColWidth="9.140625" defaultRowHeight="15"/>
  <cols>
    <col min="1" max="1" width="7.8515625" style="0" customWidth="1"/>
    <col min="2" max="2" width="12.8515625" style="0" customWidth="1"/>
    <col min="4" max="4" width="13.140625" style="0" customWidth="1"/>
    <col min="5" max="5" width="32.57421875" style="0" customWidth="1"/>
    <col min="6" max="6" width="28.28125" style="0" customWidth="1"/>
  </cols>
  <sheetData>
    <row r="2" ht="15.75">
      <c r="B2" s="19" t="s">
        <v>396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397</v>
      </c>
      <c r="C5" s="3">
        <v>416</v>
      </c>
      <c r="D5" s="22">
        <v>291.9</v>
      </c>
      <c r="E5" s="11" t="s">
        <v>65</v>
      </c>
      <c r="F5" s="11" t="s">
        <v>398</v>
      </c>
    </row>
    <row r="6" spans="1:6" ht="16.5" thickBot="1">
      <c r="A6" s="3"/>
      <c r="B6" s="3" t="s">
        <v>11</v>
      </c>
      <c r="C6" s="3"/>
      <c r="D6" s="22">
        <f>SUM(D5:D5)</f>
        <v>291.9</v>
      </c>
      <c r="E6" s="5"/>
      <c r="F6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C25" sqref="C25"/>
    </sheetView>
  </sheetViews>
  <sheetFormatPr defaultColWidth="9.140625" defaultRowHeight="15"/>
  <cols>
    <col min="1" max="1" width="6.421875" style="0" customWidth="1"/>
    <col min="2" max="2" width="11.28125" style="0" customWidth="1"/>
    <col min="3" max="3" width="9.00390625" style="0" customWidth="1"/>
    <col min="4" max="4" width="12.8515625" style="0" customWidth="1"/>
    <col min="5" max="5" width="36.8515625" style="0" customWidth="1"/>
    <col min="6" max="6" width="40.421875" style="0" customWidth="1"/>
  </cols>
  <sheetData>
    <row r="2" ht="15">
      <c r="B2" s="23" t="s">
        <v>49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50</v>
      </c>
      <c r="C5" s="9">
        <v>38</v>
      </c>
      <c r="D5" s="10">
        <v>2783.81</v>
      </c>
      <c r="E5" s="11" t="s">
        <v>51</v>
      </c>
      <c r="F5" s="11" t="s">
        <v>52</v>
      </c>
    </row>
    <row r="6" spans="1:6" ht="17.25" customHeight="1" thickBot="1">
      <c r="A6" s="8">
        <v>2</v>
      </c>
      <c r="B6" s="9" t="s">
        <v>50</v>
      </c>
      <c r="C6" s="13">
        <v>39</v>
      </c>
      <c r="D6" s="14">
        <v>443.03</v>
      </c>
      <c r="E6" s="17" t="s">
        <v>51</v>
      </c>
      <c r="F6" s="16" t="s">
        <v>53</v>
      </c>
    </row>
    <row r="7" spans="1:6" ht="45.75" thickBot="1">
      <c r="A7" s="8">
        <v>3</v>
      </c>
      <c r="B7" s="9" t="s">
        <v>50</v>
      </c>
      <c r="C7" s="12">
        <v>40</v>
      </c>
      <c r="D7" s="15">
        <v>4226.35</v>
      </c>
      <c r="E7" s="16" t="s">
        <v>51</v>
      </c>
      <c r="F7" s="17" t="s">
        <v>54</v>
      </c>
    </row>
    <row r="8" spans="1:6" ht="16.5" thickBot="1">
      <c r="A8" s="8">
        <v>4</v>
      </c>
      <c r="B8" s="9" t="s">
        <v>50</v>
      </c>
      <c r="C8" s="12">
        <v>41</v>
      </c>
      <c r="D8" s="15">
        <v>2185.77</v>
      </c>
      <c r="E8" s="16" t="s">
        <v>55</v>
      </c>
      <c r="F8" s="16" t="s">
        <v>56</v>
      </c>
    </row>
    <row r="9" spans="1:6" ht="16.5" thickBot="1">
      <c r="A9" s="8">
        <v>5</v>
      </c>
      <c r="B9" s="9" t="s">
        <v>50</v>
      </c>
      <c r="C9" s="12">
        <v>42</v>
      </c>
      <c r="D9" s="15">
        <v>21.42</v>
      </c>
      <c r="E9" s="16" t="s">
        <v>57</v>
      </c>
      <c r="F9" s="16" t="s">
        <v>58</v>
      </c>
    </row>
    <row r="10" spans="1:6" ht="16.5" thickBot="1">
      <c r="A10" s="8">
        <v>6</v>
      </c>
      <c r="B10" s="9" t="s">
        <v>50</v>
      </c>
      <c r="C10" s="12">
        <v>43</v>
      </c>
      <c r="D10" s="15">
        <v>4896.45</v>
      </c>
      <c r="E10" s="16" t="s">
        <v>59</v>
      </c>
      <c r="F10" s="16" t="s">
        <v>60</v>
      </c>
    </row>
    <row r="11" spans="1:6" ht="16.5" thickBot="1">
      <c r="A11" s="8">
        <v>7</v>
      </c>
      <c r="B11" s="9" t="s">
        <v>50</v>
      </c>
      <c r="C11" s="12">
        <v>44</v>
      </c>
      <c r="D11" s="15">
        <v>198.73</v>
      </c>
      <c r="E11" s="16" t="s">
        <v>61</v>
      </c>
      <c r="F11" s="16" t="s">
        <v>62</v>
      </c>
    </row>
    <row r="12" spans="1:6" ht="16.5" thickBot="1">
      <c r="A12" s="8">
        <v>8</v>
      </c>
      <c r="B12" s="9" t="s">
        <v>50</v>
      </c>
      <c r="C12" s="12">
        <v>45</v>
      </c>
      <c r="D12" s="15">
        <v>626.38</v>
      </c>
      <c r="E12" s="16" t="s">
        <v>63</v>
      </c>
      <c r="F12" s="16" t="s">
        <v>64</v>
      </c>
    </row>
    <row r="13" spans="1:6" ht="16.5" thickBot="1">
      <c r="A13" s="8">
        <v>9</v>
      </c>
      <c r="B13" s="9" t="s">
        <v>50</v>
      </c>
      <c r="C13" s="12">
        <v>46</v>
      </c>
      <c r="D13" s="15">
        <v>1379.03</v>
      </c>
      <c r="E13" s="16" t="s">
        <v>65</v>
      </c>
      <c r="F13" s="16" t="s">
        <v>66</v>
      </c>
    </row>
    <row r="14" spans="1:6" ht="16.5" thickBot="1">
      <c r="A14" s="8">
        <v>10</v>
      </c>
      <c r="B14" s="9" t="s">
        <v>50</v>
      </c>
      <c r="C14" s="12">
        <v>47</v>
      </c>
      <c r="D14" s="15">
        <v>476</v>
      </c>
      <c r="E14" s="16" t="s">
        <v>67</v>
      </c>
      <c r="F14" s="16" t="s">
        <v>68</v>
      </c>
    </row>
    <row r="15" spans="1:6" ht="16.5" thickBot="1">
      <c r="A15" s="8">
        <v>11</v>
      </c>
      <c r="B15" s="9" t="s">
        <v>50</v>
      </c>
      <c r="C15" s="12">
        <v>48</v>
      </c>
      <c r="D15" s="15">
        <v>101.15</v>
      </c>
      <c r="E15" s="16" t="s">
        <v>69</v>
      </c>
      <c r="F15" s="16" t="s">
        <v>70</v>
      </c>
    </row>
    <row r="16" spans="1:6" ht="30.75" thickBot="1">
      <c r="A16" s="8">
        <v>12</v>
      </c>
      <c r="B16" s="9" t="s">
        <v>50</v>
      </c>
      <c r="C16" s="12">
        <v>49</v>
      </c>
      <c r="D16" s="15">
        <v>5155.08</v>
      </c>
      <c r="E16" s="16" t="s">
        <v>71</v>
      </c>
      <c r="F16" s="17" t="s">
        <v>72</v>
      </c>
    </row>
    <row r="17" spans="1:6" ht="16.5" thickBot="1">
      <c r="A17" s="8">
        <v>13</v>
      </c>
      <c r="B17" s="9" t="s">
        <v>50</v>
      </c>
      <c r="C17" s="12">
        <v>50</v>
      </c>
      <c r="D17" s="15">
        <v>1510</v>
      </c>
      <c r="E17" s="16" t="s">
        <v>73</v>
      </c>
      <c r="F17" s="16" t="s">
        <v>74</v>
      </c>
    </row>
    <row r="18" spans="1:6" ht="16.5" thickBot="1">
      <c r="A18" s="8">
        <v>14</v>
      </c>
      <c r="B18" s="9" t="s">
        <v>50</v>
      </c>
      <c r="C18" s="12">
        <v>51</v>
      </c>
      <c r="D18" s="15">
        <v>616.35</v>
      </c>
      <c r="E18" s="16" t="s">
        <v>75</v>
      </c>
      <c r="F18" s="16" t="s">
        <v>76</v>
      </c>
    </row>
    <row r="19" spans="1:6" ht="16.5" thickBot="1">
      <c r="A19" s="8">
        <v>15</v>
      </c>
      <c r="B19" s="9" t="s">
        <v>50</v>
      </c>
      <c r="C19" s="13">
        <v>52</v>
      </c>
      <c r="D19" s="15">
        <v>5328.23</v>
      </c>
      <c r="E19" s="16" t="s">
        <v>77</v>
      </c>
      <c r="F19" s="16" t="s">
        <v>78</v>
      </c>
    </row>
    <row r="20" spans="1:6" ht="15.75" thickBot="1">
      <c r="A20" s="7"/>
      <c r="B20" s="18" t="s">
        <v>11</v>
      </c>
      <c r="C20" s="7"/>
      <c r="D20" s="15">
        <f>SUM(D5:D19)</f>
        <v>29947.780000000002</v>
      </c>
      <c r="E20" s="7"/>
      <c r="F20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D15" sqref="D15"/>
    </sheetView>
  </sheetViews>
  <sheetFormatPr defaultColWidth="9.140625" defaultRowHeight="15"/>
  <cols>
    <col min="1" max="1" width="7.7109375" style="0" customWidth="1"/>
    <col min="2" max="2" width="13.140625" style="0" customWidth="1"/>
    <col min="4" max="4" width="15.57421875" style="0" customWidth="1"/>
    <col min="5" max="5" width="29.140625" style="0" customWidth="1"/>
    <col min="6" max="6" width="36.00390625" style="0" customWidth="1"/>
  </cols>
  <sheetData>
    <row r="2" ht="15.75">
      <c r="B2" s="19" t="s">
        <v>399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400</v>
      </c>
      <c r="C5" s="3">
        <v>417</v>
      </c>
      <c r="D5" s="22">
        <v>3656.55</v>
      </c>
      <c r="E5" s="5" t="s">
        <v>146</v>
      </c>
      <c r="F5" s="5" t="s">
        <v>147</v>
      </c>
    </row>
    <row r="6" spans="1:6" ht="16.5" thickBot="1">
      <c r="A6" s="3">
        <v>2</v>
      </c>
      <c r="B6" s="3" t="s">
        <v>400</v>
      </c>
      <c r="C6" s="3">
        <v>418</v>
      </c>
      <c r="D6" s="22">
        <v>100</v>
      </c>
      <c r="E6" s="5" t="s">
        <v>146</v>
      </c>
      <c r="F6" s="5" t="s">
        <v>402</v>
      </c>
    </row>
    <row r="7" spans="1:6" ht="16.5" thickBot="1">
      <c r="A7" s="3">
        <v>3</v>
      </c>
      <c r="B7" s="3" t="s">
        <v>400</v>
      </c>
      <c r="C7" s="3">
        <v>419</v>
      </c>
      <c r="D7" s="22">
        <v>3575</v>
      </c>
      <c r="E7" s="5" t="s">
        <v>401</v>
      </c>
      <c r="F7" s="5" t="s">
        <v>150</v>
      </c>
    </row>
    <row r="8" spans="1:6" ht="16.5" thickBot="1">
      <c r="A8" s="3"/>
      <c r="B8" s="3" t="s">
        <v>11</v>
      </c>
      <c r="C8" s="3"/>
      <c r="D8" s="22">
        <f>SUM(D5:D7)</f>
        <v>7331.55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F6" sqref="F6"/>
    </sheetView>
  </sheetViews>
  <sheetFormatPr defaultColWidth="9.140625" defaultRowHeight="15"/>
  <cols>
    <col min="2" max="2" width="13.140625" style="0" customWidth="1"/>
    <col min="4" max="4" width="14.8515625" style="0" customWidth="1"/>
    <col min="5" max="5" width="22.421875" style="0" customWidth="1"/>
    <col min="6" max="6" width="43.7109375" style="0" customWidth="1"/>
  </cols>
  <sheetData>
    <row r="2" ht="15.75">
      <c r="B2" s="19" t="s">
        <v>403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404</v>
      </c>
      <c r="C5" s="3">
        <v>420</v>
      </c>
      <c r="D5" s="22">
        <v>447.52</v>
      </c>
      <c r="E5" s="11" t="s">
        <v>405</v>
      </c>
      <c r="F5" s="11" t="s">
        <v>406</v>
      </c>
    </row>
    <row r="6" spans="1:6" ht="16.5" thickBot="1">
      <c r="A6" s="3"/>
      <c r="B6" s="3" t="s">
        <v>11</v>
      </c>
      <c r="C6" s="3"/>
      <c r="D6" s="22">
        <f>SUM(D5:D5)</f>
        <v>447.52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F6" sqref="F6"/>
    </sheetView>
  </sheetViews>
  <sheetFormatPr defaultColWidth="9.140625" defaultRowHeight="15"/>
  <cols>
    <col min="1" max="1" width="9.28125" style="0" customWidth="1"/>
    <col min="2" max="2" width="12.57421875" style="0" customWidth="1"/>
    <col min="3" max="3" width="25.00390625" style="0" customWidth="1"/>
    <col min="4" max="4" width="13.28125" style="0" customWidth="1"/>
    <col min="5" max="5" width="26.57421875" style="0" customWidth="1"/>
    <col min="6" max="6" width="33.28125" style="0" customWidth="1"/>
  </cols>
  <sheetData>
    <row r="2" ht="15">
      <c r="B2" s="23" t="s">
        <v>407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408</v>
      </c>
      <c r="C5" s="38">
        <v>421442</v>
      </c>
      <c r="D5" s="10">
        <v>172544</v>
      </c>
      <c r="E5" s="11" t="s">
        <v>14</v>
      </c>
      <c r="F5" s="11" t="s">
        <v>450</v>
      </c>
    </row>
    <row r="6" spans="1:6" ht="16.5" thickBot="1">
      <c r="A6" s="8">
        <v>2</v>
      </c>
      <c r="B6" s="9" t="s">
        <v>408</v>
      </c>
      <c r="C6" s="12">
        <v>422</v>
      </c>
      <c r="D6" s="15">
        <v>1794</v>
      </c>
      <c r="E6" s="16" t="s">
        <v>120</v>
      </c>
      <c r="F6" s="16" t="s">
        <v>121</v>
      </c>
    </row>
    <row r="7" spans="1:6" ht="16.5" thickBot="1">
      <c r="A7" s="3">
        <v>3</v>
      </c>
      <c r="B7" s="9" t="s">
        <v>408</v>
      </c>
      <c r="C7" s="12">
        <v>423</v>
      </c>
      <c r="D7" s="15">
        <v>649</v>
      </c>
      <c r="E7" s="16" t="s">
        <v>21</v>
      </c>
      <c r="F7" s="16" t="s">
        <v>122</v>
      </c>
    </row>
    <row r="8" spans="1:6" ht="16.5" thickBot="1">
      <c r="A8" s="8">
        <v>4</v>
      </c>
      <c r="B8" s="9" t="s">
        <v>408</v>
      </c>
      <c r="C8" s="12">
        <v>424</v>
      </c>
      <c r="D8" s="15">
        <v>690</v>
      </c>
      <c r="E8" s="16" t="s">
        <v>23</v>
      </c>
      <c r="F8" s="16" t="s">
        <v>123</v>
      </c>
    </row>
    <row r="9" spans="1:6" ht="16.5" thickBot="1">
      <c r="A9" s="3">
        <v>5</v>
      </c>
      <c r="B9" s="9" t="s">
        <v>408</v>
      </c>
      <c r="C9" s="12">
        <v>425</v>
      </c>
      <c r="D9" s="15">
        <v>50</v>
      </c>
      <c r="E9" s="16" t="s">
        <v>25</v>
      </c>
      <c r="F9" s="16" t="s">
        <v>124</v>
      </c>
    </row>
    <row r="10" spans="1:6" ht="16.5" thickBot="1">
      <c r="A10" s="8">
        <v>6</v>
      </c>
      <c r="B10" s="9" t="s">
        <v>408</v>
      </c>
      <c r="C10" s="39">
        <v>426427428</v>
      </c>
      <c r="D10" s="15">
        <v>86266</v>
      </c>
      <c r="E10" s="16" t="s">
        <v>168</v>
      </c>
      <c r="F10" s="16" t="s">
        <v>169</v>
      </c>
    </row>
    <row r="11" spans="1:6" ht="16.5" thickBot="1">
      <c r="A11" s="3">
        <v>7</v>
      </c>
      <c r="B11" s="9" t="s">
        <v>408</v>
      </c>
      <c r="C11" s="12">
        <v>429</v>
      </c>
      <c r="D11" s="15">
        <v>100472</v>
      </c>
      <c r="E11" s="16" t="s">
        <v>30</v>
      </c>
      <c r="F11" s="16" t="s">
        <v>169</v>
      </c>
    </row>
    <row r="12" spans="1:6" ht="16.5" thickBot="1">
      <c r="A12" s="8">
        <v>8</v>
      </c>
      <c r="B12" s="9" t="s">
        <v>408</v>
      </c>
      <c r="C12" s="39">
        <v>430431</v>
      </c>
      <c r="D12" s="15">
        <v>8662</v>
      </c>
      <c r="E12" s="16" t="s">
        <v>31</v>
      </c>
      <c r="F12" s="16" t="s">
        <v>169</v>
      </c>
    </row>
    <row r="13" spans="1:6" ht="16.5" thickBot="1">
      <c r="A13" s="3">
        <v>9</v>
      </c>
      <c r="B13" s="9" t="s">
        <v>408</v>
      </c>
      <c r="C13" s="40">
        <v>432433434</v>
      </c>
      <c r="D13" s="15">
        <v>11206</v>
      </c>
      <c r="E13" s="16" t="s">
        <v>33</v>
      </c>
      <c r="F13" s="16" t="s">
        <v>169</v>
      </c>
    </row>
    <row r="14" spans="1:6" ht="16.5" thickBot="1">
      <c r="A14" s="8">
        <v>10</v>
      </c>
      <c r="B14" s="9" t="s">
        <v>408</v>
      </c>
      <c r="C14" s="12">
        <v>435</v>
      </c>
      <c r="D14" s="15">
        <v>3544</v>
      </c>
      <c r="E14" s="16" t="s">
        <v>34</v>
      </c>
      <c r="F14" s="16" t="s">
        <v>169</v>
      </c>
    </row>
    <row r="15" spans="1:6" ht="16.5" thickBot="1">
      <c r="A15" s="3">
        <v>11</v>
      </c>
      <c r="B15" s="9" t="s">
        <v>408</v>
      </c>
      <c r="C15" s="40">
        <v>4.3643743843944E+17</v>
      </c>
      <c r="D15" s="15">
        <v>18813</v>
      </c>
      <c r="E15" s="16" t="s">
        <v>36</v>
      </c>
      <c r="F15" s="16" t="s">
        <v>169</v>
      </c>
    </row>
    <row r="16" spans="1:6" ht="16.5" thickBot="1">
      <c r="A16" s="8">
        <v>12</v>
      </c>
      <c r="B16" s="9" t="s">
        <v>408</v>
      </c>
      <c r="C16" s="12">
        <v>443</v>
      </c>
      <c r="D16" s="15">
        <v>13393</v>
      </c>
      <c r="E16" s="16" t="s">
        <v>168</v>
      </c>
      <c r="F16" s="16" t="s">
        <v>217</v>
      </c>
    </row>
    <row r="17" spans="1:6" ht="15.75" thickBot="1">
      <c r="A17" s="7"/>
      <c r="B17" s="18" t="s">
        <v>11</v>
      </c>
      <c r="C17" s="7"/>
      <c r="D17" s="15">
        <f>SUM(D5:D16)</f>
        <v>418083</v>
      </c>
      <c r="E17" s="7"/>
      <c r="F17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6" sqref="C16"/>
    </sheetView>
  </sheetViews>
  <sheetFormatPr defaultColWidth="9.140625" defaultRowHeight="15"/>
  <cols>
    <col min="2" max="2" width="16.140625" style="0" customWidth="1"/>
    <col min="4" max="4" width="19.8515625" style="0" customWidth="1"/>
    <col min="5" max="5" width="22.8515625" style="0" customWidth="1"/>
    <col min="6" max="6" width="40.00390625" style="0" customWidth="1"/>
  </cols>
  <sheetData>
    <row r="2" ht="15.75">
      <c r="B2" s="19" t="s">
        <v>409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416</v>
      </c>
      <c r="C5" s="3">
        <v>444</v>
      </c>
      <c r="D5" s="22">
        <v>9302</v>
      </c>
      <c r="E5" s="5" t="s">
        <v>410</v>
      </c>
      <c r="F5" s="5" t="s">
        <v>411</v>
      </c>
    </row>
    <row r="6" spans="1:6" ht="16.5" thickBot="1">
      <c r="A6" s="3">
        <v>2</v>
      </c>
      <c r="B6" s="3" t="s">
        <v>416</v>
      </c>
      <c r="C6" s="3">
        <v>446</v>
      </c>
      <c r="D6" s="22">
        <v>101</v>
      </c>
      <c r="E6" s="5" t="s">
        <v>412</v>
      </c>
      <c r="F6" s="5" t="s">
        <v>413</v>
      </c>
    </row>
    <row r="7" spans="1:6" ht="16.5" thickBot="1">
      <c r="A7" s="3">
        <v>3</v>
      </c>
      <c r="B7" s="3" t="s">
        <v>416</v>
      </c>
      <c r="C7" s="3">
        <v>447</v>
      </c>
      <c r="D7" s="22">
        <v>12</v>
      </c>
      <c r="E7" s="5" t="s">
        <v>414</v>
      </c>
      <c r="F7" s="5" t="s">
        <v>415</v>
      </c>
    </row>
    <row r="8" spans="1:6" ht="16.5" thickBot="1">
      <c r="A8" s="3"/>
      <c r="B8" s="3" t="s">
        <v>11</v>
      </c>
      <c r="C8" s="3"/>
      <c r="D8" s="22">
        <f>SUM(D5:D7)</f>
        <v>9415</v>
      </c>
      <c r="E8" s="5"/>
      <c r="F8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E20" sqref="E20"/>
    </sheetView>
  </sheetViews>
  <sheetFormatPr defaultColWidth="9.140625" defaultRowHeight="15"/>
  <cols>
    <col min="2" max="2" width="20.57421875" style="0" customWidth="1"/>
    <col min="4" max="4" width="11.8515625" style="0" customWidth="1"/>
    <col min="5" max="5" width="22.421875" style="0" customWidth="1"/>
    <col min="6" max="6" width="33.00390625" style="0" customWidth="1"/>
  </cols>
  <sheetData>
    <row r="2" ht="15.75">
      <c r="B2" s="19" t="s">
        <v>417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418</v>
      </c>
      <c r="C5" s="3">
        <v>448</v>
      </c>
      <c r="D5" s="22">
        <v>508</v>
      </c>
      <c r="E5" s="11" t="s">
        <v>14</v>
      </c>
      <c r="F5" s="11" t="s">
        <v>419</v>
      </c>
    </row>
    <row r="6" spans="1:6" ht="16.5" thickBot="1">
      <c r="A6" s="3"/>
      <c r="B6" s="3" t="s">
        <v>11</v>
      </c>
      <c r="C6" s="3"/>
      <c r="D6" s="22">
        <f>SUM(D5:D5)</f>
        <v>508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E17" sqref="E17"/>
    </sheetView>
  </sheetViews>
  <sheetFormatPr defaultColWidth="9.140625" defaultRowHeight="15"/>
  <cols>
    <col min="2" max="2" width="15.00390625" style="0" customWidth="1"/>
    <col min="4" max="4" width="13.8515625" style="0" customWidth="1"/>
    <col min="5" max="5" width="20.7109375" style="0" customWidth="1"/>
    <col min="6" max="6" width="44.28125" style="0" customWidth="1"/>
  </cols>
  <sheetData>
    <row r="2" ht="15.75">
      <c r="B2" s="19" t="s">
        <v>437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420</v>
      </c>
      <c r="C5" s="3">
        <v>449</v>
      </c>
      <c r="D5" s="22">
        <v>1586.3</v>
      </c>
      <c r="E5" s="11" t="s">
        <v>14</v>
      </c>
      <c r="F5" s="11" t="s">
        <v>421</v>
      </c>
    </row>
    <row r="6" spans="1:6" ht="16.5" thickBot="1">
      <c r="A6" s="3"/>
      <c r="B6" s="3" t="s">
        <v>11</v>
      </c>
      <c r="C6" s="3"/>
      <c r="D6" s="22">
        <f>SUM(D5:D5)</f>
        <v>1586.3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18.140625" style="0" customWidth="1"/>
    <col min="3" max="3" width="10.57421875" style="0" customWidth="1"/>
    <col min="4" max="4" width="15.28125" style="0" customWidth="1"/>
    <col min="5" max="5" width="29.7109375" style="0" customWidth="1"/>
    <col min="6" max="6" width="35.421875" style="0" customWidth="1"/>
  </cols>
  <sheetData>
    <row r="2" ht="15.75">
      <c r="B2" s="19" t="s">
        <v>423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422</v>
      </c>
      <c r="C5" s="3">
        <v>450</v>
      </c>
      <c r="D5" s="22">
        <v>64.18</v>
      </c>
      <c r="E5" s="11" t="s">
        <v>57</v>
      </c>
      <c r="F5" s="11" t="s">
        <v>424</v>
      </c>
    </row>
    <row r="6" spans="1:6" ht="16.5" thickBot="1">
      <c r="A6" s="3"/>
      <c r="B6" s="3" t="s">
        <v>11</v>
      </c>
      <c r="C6" s="3"/>
      <c r="D6" s="22">
        <f>SUM(D5:D5)</f>
        <v>64.18</v>
      </c>
      <c r="E6" s="5"/>
      <c r="F6" s="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E19" sqref="E19"/>
    </sheetView>
  </sheetViews>
  <sheetFormatPr defaultColWidth="9.140625" defaultRowHeight="15"/>
  <cols>
    <col min="2" max="2" width="17.140625" style="0" customWidth="1"/>
    <col min="4" max="4" width="9.57421875" style="0" bestFit="1" customWidth="1"/>
    <col min="5" max="5" width="22.00390625" style="0" customWidth="1"/>
    <col min="6" max="6" width="48.57421875" style="0" customWidth="1"/>
  </cols>
  <sheetData>
    <row r="2" ht="15.75">
      <c r="B2" s="19" t="s">
        <v>425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426</v>
      </c>
      <c r="C5" s="3">
        <v>451</v>
      </c>
      <c r="D5" s="22">
        <v>3800</v>
      </c>
      <c r="E5" s="11" t="s">
        <v>410</v>
      </c>
      <c r="F5" s="11" t="s">
        <v>427</v>
      </c>
    </row>
    <row r="6" spans="1:6" ht="16.5" thickBot="1">
      <c r="A6" s="3"/>
      <c r="B6" s="3" t="s">
        <v>11</v>
      </c>
      <c r="C6" s="3"/>
      <c r="D6" s="22">
        <f>SUM(D5:D5)</f>
        <v>3800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I19" sqref="I19"/>
    </sheetView>
  </sheetViews>
  <sheetFormatPr defaultColWidth="9.140625" defaultRowHeight="15"/>
  <cols>
    <col min="1" max="1" width="7.00390625" style="0" customWidth="1"/>
    <col min="2" max="2" width="12.421875" style="0" customWidth="1"/>
    <col min="3" max="3" width="8.7109375" style="0" customWidth="1"/>
    <col min="4" max="4" width="15.57421875" style="0" customWidth="1"/>
    <col min="5" max="5" width="32.28125" style="0" customWidth="1"/>
    <col min="6" max="6" width="45.7109375" style="0" customWidth="1"/>
  </cols>
  <sheetData>
    <row r="2" ht="15">
      <c r="B2" s="23" t="s">
        <v>434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30.75" thickBot="1">
      <c r="A5" s="27">
        <v>1</v>
      </c>
      <c r="B5" s="27" t="s">
        <v>435</v>
      </c>
      <c r="C5" s="27">
        <v>452</v>
      </c>
      <c r="D5" s="32">
        <v>2416.48</v>
      </c>
      <c r="E5" s="33" t="s">
        <v>236</v>
      </c>
      <c r="F5" s="33" t="s">
        <v>237</v>
      </c>
    </row>
    <row r="6" spans="1:6" ht="30" customHeight="1" thickBot="1">
      <c r="A6" s="21">
        <v>2</v>
      </c>
      <c r="B6" s="27" t="s">
        <v>435</v>
      </c>
      <c r="C6" s="21">
        <v>453</v>
      </c>
      <c r="D6" s="34">
        <v>521.66</v>
      </c>
      <c r="E6" s="33" t="s">
        <v>236</v>
      </c>
      <c r="F6" s="33" t="s">
        <v>238</v>
      </c>
    </row>
    <row r="7" spans="1:6" ht="29.25" customHeight="1" thickBot="1">
      <c r="A7" s="27">
        <v>3</v>
      </c>
      <c r="B7" s="27" t="s">
        <v>435</v>
      </c>
      <c r="C7" s="27">
        <v>454</v>
      </c>
      <c r="D7" s="32">
        <v>5262.58</v>
      </c>
      <c r="E7" s="33" t="s">
        <v>236</v>
      </c>
      <c r="F7" s="33" t="s">
        <v>382</v>
      </c>
    </row>
    <row r="8" spans="1:6" ht="15.75" thickBot="1">
      <c r="A8" s="21">
        <v>4</v>
      </c>
      <c r="B8" s="27" t="s">
        <v>435</v>
      </c>
      <c r="C8" s="21">
        <v>455</v>
      </c>
      <c r="D8" s="34">
        <v>487.77</v>
      </c>
      <c r="E8" s="35" t="s">
        <v>133</v>
      </c>
      <c r="F8" s="35" t="s">
        <v>245</v>
      </c>
    </row>
    <row r="9" spans="1:6" ht="15.75" thickBot="1">
      <c r="A9" s="27">
        <v>5</v>
      </c>
      <c r="B9" s="27" t="s">
        <v>435</v>
      </c>
      <c r="C9" s="21">
        <v>456</v>
      </c>
      <c r="D9" s="34">
        <v>1331.61</v>
      </c>
      <c r="E9" s="35" t="s">
        <v>246</v>
      </c>
      <c r="F9" s="35" t="s">
        <v>383</v>
      </c>
    </row>
    <row r="10" spans="1:6" ht="15.75" thickBot="1">
      <c r="A10" s="21">
        <v>6</v>
      </c>
      <c r="B10" s="27" t="s">
        <v>435</v>
      </c>
      <c r="C10" s="21">
        <v>459</v>
      </c>
      <c r="D10" s="34">
        <v>238.02</v>
      </c>
      <c r="E10" s="35" t="s">
        <v>138</v>
      </c>
      <c r="F10" s="35" t="s">
        <v>62</v>
      </c>
    </row>
    <row r="11" spans="1:6" ht="15.75" thickBot="1">
      <c r="A11" s="27">
        <v>7</v>
      </c>
      <c r="B11" s="27" t="s">
        <v>435</v>
      </c>
      <c r="C11" s="21">
        <v>460</v>
      </c>
      <c r="D11" s="34">
        <v>700.84</v>
      </c>
      <c r="E11" s="35" t="s">
        <v>140</v>
      </c>
      <c r="F11" s="35" t="s">
        <v>64</v>
      </c>
    </row>
    <row r="12" spans="1:6" ht="15.75" thickBot="1">
      <c r="A12" s="21">
        <v>8</v>
      </c>
      <c r="B12" s="27" t="s">
        <v>435</v>
      </c>
      <c r="C12" s="21">
        <v>458</v>
      </c>
      <c r="D12" s="34">
        <v>991.36</v>
      </c>
      <c r="E12" s="35" t="s">
        <v>65</v>
      </c>
      <c r="F12" s="35" t="s">
        <v>66</v>
      </c>
    </row>
    <row r="13" spans="1:6" ht="15.75" thickBot="1">
      <c r="A13" s="27">
        <v>9</v>
      </c>
      <c r="B13" s="27" t="s">
        <v>435</v>
      </c>
      <c r="C13" s="21">
        <v>462</v>
      </c>
      <c r="D13" s="34">
        <v>428.4</v>
      </c>
      <c r="E13" s="35" t="s">
        <v>142</v>
      </c>
      <c r="F13" s="35" t="s">
        <v>68</v>
      </c>
    </row>
    <row r="14" spans="1:6" ht="15.75" thickBot="1">
      <c r="A14" s="21">
        <v>10</v>
      </c>
      <c r="B14" s="27" t="s">
        <v>435</v>
      </c>
      <c r="C14" s="21">
        <v>464</v>
      </c>
      <c r="D14" s="34">
        <v>101.15</v>
      </c>
      <c r="E14" s="35" t="s">
        <v>251</v>
      </c>
      <c r="F14" s="35" t="s">
        <v>70</v>
      </c>
    </row>
    <row r="15" spans="1:6" ht="15.75" thickBot="1">
      <c r="A15" s="27">
        <v>11</v>
      </c>
      <c r="B15" s="27" t="s">
        <v>435</v>
      </c>
      <c r="C15" s="41">
        <v>466471</v>
      </c>
      <c r="D15" s="34">
        <v>4945.64</v>
      </c>
      <c r="E15" s="35" t="s">
        <v>71</v>
      </c>
      <c r="F15" s="35" t="s">
        <v>387</v>
      </c>
    </row>
    <row r="16" spans="1:6" ht="15.75" thickBot="1">
      <c r="A16" s="21">
        <v>12</v>
      </c>
      <c r="B16" s="27" t="s">
        <v>435</v>
      </c>
      <c r="C16" s="21">
        <v>457</v>
      </c>
      <c r="D16" s="34">
        <v>349.86</v>
      </c>
      <c r="E16" s="35" t="s">
        <v>71</v>
      </c>
      <c r="F16" s="35" t="s">
        <v>428</v>
      </c>
    </row>
    <row r="17" spans="1:6" ht="15.75" thickBot="1">
      <c r="A17" s="27">
        <v>13</v>
      </c>
      <c r="B17" s="27" t="s">
        <v>435</v>
      </c>
      <c r="C17" s="21">
        <v>469</v>
      </c>
      <c r="D17" s="34">
        <v>5328.23</v>
      </c>
      <c r="E17" s="35" t="s">
        <v>77</v>
      </c>
      <c r="F17" s="35" t="s">
        <v>78</v>
      </c>
    </row>
    <row r="18" spans="1:6" ht="15.75" thickBot="1">
      <c r="A18" s="21">
        <v>14</v>
      </c>
      <c r="B18" s="27" t="s">
        <v>435</v>
      </c>
      <c r="C18" s="21">
        <v>472</v>
      </c>
      <c r="D18" s="34">
        <v>833</v>
      </c>
      <c r="E18" s="35" t="s">
        <v>293</v>
      </c>
      <c r="F18" s="35" t="s">
        <v>294</v>
      </c>
    </row>
    <row r="19" spans="1:6" ht="15.75" thickBot="1">
      <c r="A19" s="27">
        <v>15</v>
      </c>
      <c r="B19" s="27" t="s">
        <v>435</v>
      </c>
      <c r="C19" s="21">
        <v>461</v>
      </c>
      <c r="D19" s="34">
        <v>3536.68</v>
      </c>
      <c r="E19" s="35" t="s">
        <v>81</v>
      </c>
      <c r="F19" s="35" t="s">
        <v>390</v>
      </c>
    </row>
    <row r="20" spans="1:6" ht="15.75" thickBot="1">
      <c r="A20" s="21">
        <v>16</v>
      </c>
      <c r="B20" s="27" t="s">
        <v>435</v>
      </c>
      <c r="C20" s="21">
        <v>465</v>
      </c>
      <c r="D20" s="34">
        <v>1986</v>
      </c>
      <c r="E20" s="35" t="s">
        <v>73</v>
      </c>
      <c r="F20" s="35" t="s">
        <v>158</v>
      </c>
    </row>
    <row r="21" spans="1:6" ht="15.75" thickBot="1">
      <c r="A21" s="27">
        <v>17</v>
      </c>
      <c r="B21" s="27" t="s">
        <v>435</v>
      </c>
      <c r="C21" s="21">
        <v>463</v>
      </c>
      <c r="D21" s="34">
        <v>592.19</v>
      </c>
      <c r="E21" s="35" t="s">
        <v>144</v>
      </c>
      <c r="F21" s="35" t="s">
        <v>76</v>
      </c>
    </row>
    <row r="22" spans="1:6" ht="15.75" thickBot="1">
      <c r="A22" s="21">
        <v>18</v>
      </c>
      <c r="B22" s="27" t="s">
        <v>436</v>
      </c>
      <c r="C22" s="21">
        <v>468</v>
      </c>
      <c r="D22" s="34">
        <v>2366.29</v>
      </c>
      <c r="E22" s="35" t="s">
        <v>429</v>
      </c>
      <c r="F22" s="35" t="s">
        <v>430</v>
      </c>
    </row>
    <row r="23" spans="1:6" ht="15.75" thickBot="1">
      <c r="A23" s="27">
        <v>19</v>
      </c>
      <c r="B23" s="27" t="s">
        <v>435</v>
      </c>
      <c r="C23" s="21">
        <v>467</v>
      </c>
      <c r="D23" s="34">
        <v>157</v>
      </c>
      <c r="E23" s="35" t="s">
        <v>187</v>
      </c>
      <c r="F23" s="35" t="s">
        <v>431</v>
      </c>
    </row>
    <row r="24" spans="1:6" ht="15.75" thickBot="1">
      <c r="A24" s="27">
        <v>20</v>
      </c>
      <c r="B24" s="27" t="s">
        <v>435</v>
      </c>
      <c r="C24" s="21">
        <v>470</v>
      </c>
      <c r="D24" s="34">
        <v>2698.22</v>
      </c>
      <c r="E24" s="35" t="s">
        <v>432</v>
      </c>
      <c r="F24" s="35" t="s">
        <v>433</v>
      </c>
    </row>
    <row r="25" spans="1:6" ht="16.5" thickBot="1">
      <c r="A25" s="21"/>
      <c r="B25" s="37" t="s">
        <v>11</v>
      </c>
      <c r="C25" s="21"/>
      <c r="D25" s="36">
        <f>SUM(D5:D24)</f>
        <v>35272.98</v>
      </c>
      <c r="E25" s="35"/>
      <c r="F25" s="3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5"/>
  <cols>
    <col min="1" max="1" width="8.140625" style="0" customWidth="1"/>
    <col min="2" max="2" width="13.140625" style="0" customWidth="1"/>
    <col min="4" max="4" width="17.140625" style="0" customWidth="1"/>
    <col min="5" max="5" width="27.28125" style="0" customWidth="1"/>
    <col min="6" max="6" width="31.7109375" style="0" customWidth="1"/>
  </cols>
  <sheetData>
    <row r="2" ht="15.75">
      <c r="B2" s="19" t="s">
        <v>438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439</v>
      </c>
      <c r="C5" s="3">
        <v>473</v>
      </c>
      <c r="D5" s="22">
        <v>9110.64</v>
      </c>
      <c r="E5" s="11" t="s">
        <v>129</v>
      </c>
      <c r="F5" s="11" t="s">
        <v>130</v>
      </c>
    </row>
    <row r="6" spans="1:6" ht="16.5" thickBot="1">
      <c r="A6" s="3"/>
      <c r="B6" s="3" t="s">
        <v>11</v>
      </c>
      <c r="C6" s="3"/>
      <c r="D6" s="22">
        <f>SUM(D5:D5)</f>
        <v>9110.64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:G12"/>
    </sheetView>
  </sheetViews>
  <sheetFormatPr defaultColWidth="9.140625" defaultRowHeight="15"/>
  <cols>
    <col min="1" max="1" width="7.8515625" style="0" customWidth="1"/>
    <col min="2" max="2" width="13.421875" style="0" customWidth="1"/>
    <col min="4" max="4" width="15.140625" style="0" customWidth="1"/>
    <col min="5" max="5" width="29.00390625" style="0" customWidth="1"/>
    <col min="6" max="6" width="32.00390625" style="0" customWidth="1"/>
  </cols>
  <sheetData>
    <row r="2" ht="15">
      <c r="B2" s="23" t="s">
        <v>79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80</v>
      </c>
      <c r="C5" s="3">
        <v>53</v>
      </c>
      <c r="D5" s="22">
        <v>3845.25</v>
      </c>
      <c r="E5" s="11" t="s">
        <v>81</v>
      </c>
      <c r="F5" s="11" t="s">
        <v>82</v>
      </c>
    </row>
    <row r="6" spans="1:6" ht="45.75" thickBot="1">
      <c r="A6" s="21">
        <v>2</v>
      </c>
      <c r="B6" s="9" t="s">
        <v>80</v>
      </c>
      <c r="C6" s="3">
        <v>54</v>
      </c>
      <c r="D6" s="22">
        <v>1324.47</v>
      </c>
      <c r="E6" s="11" t="s">
        <v>83</v>
      </c>
      <c r="F6" s="24" t="s">
        <v>84</v>
      </c>
    </row>
    <row r="7" spans="1:6" ht="16.5" thickBot="1">
      <c r="A7" s="21">
        <v>3</v>
      </c>
      <c r="B7" s="9" t="s">
        <v>80</v>
      </c>
      <c r="C7" s="3">
        <v>55</v>
      </c>
      <c r="D7" s="22">
        <v>49.6</v>
      </c>
      <c r="E7" s="11" t="s">
        <v>85</v>
      </c>
      <c r="F7" s="11" t="s">
        <v>66</v>
      </c>
    </row>
    <row r="8" spans="1:6" ht="16.5" thickBot="1">
      <c r="A8" s="21">
        <v>4</v>
      </c>
      <c r="B8" s="9" t="s">
        <v>80</v>
      </c>
      <c r="C8" s="3">
        <v>56</v>
      </c>
      <c r="D8" s="22">
        <v>580</v>
      </c>
      <c r="E8" s="11" t="s">
        <v>14</v>
      </c>
      <c r="F8" s="11" t="s">
        <v>7</v>
      </c>
    </row>
    <row r="9" spans="1:6" ht="16.5" thickBot="1">
      <c r="A9" s="3"/>
      <c r="B9" s="3" t="s">
        <v>11</v>
      </c>
      <c r="C9" s="3"/>
      <c r="D9" s="22">
        <f>SUM(D5:D8)</f>
        <v>5799.320000000001</v>
      </c>
      <c r="E9" s="5"/>
      <c r="F9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C15" sqref="C15"/>
    </sheetView>
  </sheetViews>
  <sheetFormatPr defaultColWidth="9.140625" defaultRowHeight="15"/>
  <cols>
    <col min="1" max="1" width="8.00390625" style="0" customWidth="1"/>
    <col min="2" max="2" width="13.421875" style="0" customWidth="1"/>
    <col min="3" max="3" width="10.421875" style="0" customWidth="1"/>
    <col min="4" max="4" width="17.28125" style="0" customWidth="1"/>
    <col min="5" max="5" width="31.421875" style="0" customWidth="1"/>
    <col min="6" max="6" width="33.7109375" style="0" customWidth="1"/>
  </cols>
  <sheetData>
    <row r="2" ht="15.75">
      <c r="B2" s="19" t="s">
        <v>440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441</v>
      </c>
      <c r="C5" s="3">
        <v>474</v>
      </c>
      <c r="D5" s="22">
        <v>510</v>
      </c>
      <c r="E5" s="5" t="s">
        <v>85</v>
      </c>
      <c r="F5" s="5" t="s">
        <v>66</v>
      </c>
    </row>
    <row r="6" spans="1:6" ht="16.5" thickBot="1">
      <c r="A6" s="3">
        <v>2</v>
      </c>
      <c r="B6" s="3" t="s">
        <v>441</v>
      </c>
      <c r="C6" s="3">
        <v>475</v>
      </c>
      <c r="D6" s="22">
        <v>810</v>
      </c>
      <c r="E6" s="5" t="s">
        <v>6</v>
      </c>
      <c r="F6" s="5" t="s">
        <v>7</v>
      </c>
    </row>
    <row r="7" spans="1:6" ht="16.5" thickBot="1">
      <c r="A7" s="3">
        <v>3</v>
      </c>
      <c r="B7" s="3" t="s">
        <v>441</v>
      </c>
      <c r="C7" s="3">
        <v>476</v>
      </c>
      <c r="D7" s="22">
        <v>400.5</v>
      </c>
      <c r="E7" s="5" t="s">
        <v>6</v>
      </c>
      <c r="F7" s="5" t="s">
        <v>202</v>
      </c>
    </row>
    <row r="8" spans="1:6" ht="16.5" thickBot="1">
      <c r="A8" s="3"/>
      <c r="B8" s="3" t="s">
        <v>11</v>
      </c>
      <c r="C8" s="3"/>
      <c r="D8" s="22">
        <f>SUM(D5:D7)</f>
        <v>1720.5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6" sqref="D16"/>
    </sheetView>
  </sheetViews>
  <sheetFormatPr defaultColWidth="9.140625" defaultRowHeight="15"/>
  <cols>
    <col min="2" max="2" width="13.8515625" style="0" customWidth="1"/>
    <col min="3" max="3" width="10.8515625" style="0" customWidth="1"/>
    <col min="4" max="4" width="16.140625" style="0" customWidth="1"/>
    <col min="5" max="5" width="28.00390625" style="0" customWidth="1"/>
    <col min="6" max="6" width="29.28125" style="0" customWidth="1"/>
  </cols>
  <sheetData>
    <row r="2" ht="15.75">
      <c r="B2" s="19" t="s">
        <v>442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443</v>
      </c>
      <c r="C5" s="3">
        <v>477</v>
      </c>
      <c r="D5" s="22">
        <v>225</v>
      </c>
      <c r="E5" s="5" t="s">
        <v>153</v>
      </c>
      <c r="F5" s="5" t="s">
        <v>66</v>
      </c>
    </row>
    <row r="6" spans="1:6" ht="16.5" thickBot="1">
      <c r="A6" s="3"/>
      <c r="B6" s="3" t="s">
        <v>11</v>
      </c>
      <c r="C6" s="3"/>
      <c r="D6" s="22">
        <f>SUM(D5:D5)</f>
        <v>225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C12" sqref="C12"/>
    </sheetView>
  </sheetViews>
  <sheetFormatPr defaultColWidth="9.140625" defaultRowHeight="15"/>
  <cols>
    <col min="1" max="1" width="8.00390625" style="0" customWidth="1"/>
    <col min="2" max="2" width="13.140625" style="0" customWidth="1"/>
    <col min="4" max="4" width="16.00390625" style="0" customWidth="1"/>
    <col min="5" max="5" width="28.28125" style="0" customWidth="1"/>
    <col min="6" max="6" width="30.7109375" style="0" customWidth="1"/>
  </cols>
  <sheetData>
    <row r="2" ht="15.75">
      <c r="B2" s="19" t="s">
        <v>444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445</v>
      </c>
      <c r="C5" s="3">
        <v>478</v>
      </c>
      <c r="D5" s="22">
        <v>125.7</v>
      </c>
      <c r="E5" s="5" t="s">
        <v>153</v>
      </c>
      <c r="F5" s="5" t="s">
        <v>66</v>
      </c>
    </row>
    <row r="6" spans="1:6" ht="16.5" thickBot="1">
      <c r="A6" s="3"/>
      <c r="B6" s="3" t="s">
        <v>11</v>
      </c>
      <c r="C6" s="3"/>
      <c r="D6" s="22">
        <f>SUM(D5:D5)</f>
        <v>125.7</v>
      </c>
      <c r="E6" s="5"/>
      <c r="F6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2" sqref="D12"/>
    </sheetView>
  </sheetViews>
  <sheetFormatPr defaultColWidth="9.140625" defaultRowHeight="15"/>
  <cols>
    <col min="1" max="1" width="7.8515625" style="0" customWidth="1"/>
    <col min="2" max="2" width="14.00390625" style="0" customWidth="1"/>
    <col min="3" max="3" width="11.7109375" style="0" customWidth="1"/>
    <col min="4" max="4" width="15.8515625" style="0" customWidth="1"/>
    <col min="5" max="5" width="26.140625" style="0" customWidth="1"/>
    <col min="6" max="6" width="33.140625" style="0" customWidth="1"/>
  </cols>
  <sheetData>
    <row r="2" ht="15.75">
      <c r="B2" s="19" t="s">
        <v>446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447</v>
      </c>
      <c r="C5" s="3">
        <v>479</v>
      </c>
      <c r="D5" s="22">
        <v>1003</v>
      </c>
      <c r="E5" s="5" t="s">
        <v>6</v>
      </c>
      <c r="F5" s="5" t="s">
        <v>7</v>
      </c>
    </row>
    <row r="6" spans="1:6" ht="16.5" thickBot="1">
      <c r="A6" s="3">
        <v>2</v>
      </c>
      <c r="B6" s="3" t="s">
        <v>447</v>
      </c>
      <c r="C6" s="3">
        <v>480</v>
      </c>
      <c r="D6" s="22">
        <v>400.5</v>
      </c>
      <c r="E6" s="5" t="s">
        <v>6</v>
      </c>
      <c r="F6" s="5" t="s">
        <v>202</v>
      </c>
    </row>
    <row r="7" spans="1:6" ht="16.5" thickBot="1">
      <c r="A7" s="3"/>
      <c r="B7" s="3" t="s">
        <v>11</v>
      </c>
      <c r="C7" s="3"/>
      <c r="D7" s="22">
        <f>SUM(D5:D6)</f>
        <v>1403.5</v>
      </c>
      <c r="E7" s="5"/>
      <c r="F7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24" sqref="D24"/>
    </sheetView>
  </sheetViews>
  <sheetFormatPr defaultColWidth="9.140625" defaultRowHeight="15"/>
  <cols>
    <col min="1" max="1" width="7.7109375" style="0" customWidth="1"/>
    <col min="2" max="2" width="11.7109375" style="0" customWidth="1"/>
    <col min="3" max="3" width="13.140625" style="0" customWidth="1"/>
    <col min="4" max="4" width="17.140625" style="0" customWidth="1"/>
    <col min="5" max="5" width="29.140625" style="0" customWidth="1"/>
    <col min="6" max="6" width="36.8515625" style="0" customWidth="1"/>
  </cols>
  <sheetData>
    <row r="2" ht="15">
      <c r="B2" s="23" t="s">
        <v>448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449</v>
      </c>
      <c r="C5" s="38" t="s">
        <v>451</v>
      </c>
      <c r="D5" s="10">
        <v>171014</v>
      </c>
      <c r="E5" s="11" t="s">
        <v>14</v>
      </c>
      <c r="F5" s="11" t="s">
        <v>450</v>
      </c>
    </row>
    <row r="6" spans="1:6" ht="16.5" thickBot="1">
      <c r="A6" s="8">
        <v>2</v>
      </c>
      <c r="B6" s="9" t="s">
        <v>449</v>
      </c>
      <c r="C6" s="12">
        <v>482</v>
      </c>
      <c r="D6" s="15">
        <v>1857</v>
      </c>
      <c r="E6" s="16" t="s">
        <v>120</v>
      </c>
      <c r="F6" s="16" t="s">
        <v>121</v>
      </c>
    </row>
    <row r="7" spans="1:6" ht="16.5" thickBot="1">
      <c r="A7" s="3">
        <v>3</v>
      </c>
      <c r="B7" s="9" t="s">
        <v>449</v>
      </c>
      <c r="C7" s="12">
        <v>483</v>
      </c>
      <c r="D7" s="15">
        <v>665</v>
      </c>
      <c r="E7" s="16" t="s">
        <v>21</v>
      </c>
      <c r="F7" s="16" t="s">
        <v>122</v>
      </c>
    </row>
    <row r="8" spans="1:6" ht="16.5" thickBot="1">
      <c r="A8" s="8">
        <v>4</v>
      </c>
      <c r="B8" s="9" t="s">
        <v>449</v>
      </c>
      <c r="C8" s="12">
        <v>484</v>
      </c>
      <c r="D8" s="15">
        <v>690</v>
      </c>
      <c r="E8" s="16" t="s">
        <v>23</v>
      </c>
      <c r="F8" s="16" t="s">
        <v>123</v>
      </c>
    </row>
    <row r="9" spans="1:6" ht="16.5" thickBot="1">
      <c r="A9" s="3">
        <v>5</v>
      </c>
      <c r="B9" s="9" t="s">
        <v>449</v>
      </c>
      <c r="C9" s="12">
        <v>485</v>
      </c>
      <c r="D9" s="15">
        <v>50</v>
      </c>
      <c r="E9" s="16" t="s">
        <v>25</v>
      </c>
      <c r="F9" s="16" t="s">
        <v>124</v>
      </c>
    </row>
    <row r="10" spans="1:6" ht="16.5" thickBot="1">
      <c r="A10" s="8">
        <v>6</v>
      </c>
      <c r="B10" s="9" t="s">
        <v>449</v>
      </c>
      <c r="C10" s="39" t="s">
        <v>452</v>
      </c>
      <c r="D10" s="15">
        <v>97513</v>
      </c>
      <c r="E10" s="16" t="s">
        <v>168</v>
      </c>
      <c r="F10" s="16" t="s">
        <v>169</v>
      </c>
    </row>
    <row r="11" spans="1:6" ht="16.5" thickBot="1">
      <c r="A11" s="3">
        <v>7</v>
      </c>
      <c r="B11" s="9" t="s">
        <v>449</v>
      </c>
      <c r="C11" s="12">
        <v>489</v>
      </c>
      <c r="D11" s="15">
        <v>100741</v>
      </c>
      <c r="E11" s="16" t="s">
        <v>30</v>
      </c>
      <c r="F11" s="16" t="s">
        <v>169</v>
      </c>
    </row>
    <row r="12" spans="1:6" ht="16.5" thickBot="1">
      <c r="A12" s="8">
        <v>8</v>
      </c>
      <c r="B12" s="9" t="s">
        <v>449</v>
      </c>
      <c r="C12" s="39" t="s">
        <v>453</v>
      </c>
      <c r="D12" s="15">
        <v>8662</v>
      </c>
      <c r="E12" s="16" t="s">
        <v>31</v>
      </c>
      <c r="F12" s="16" t="s">
        <v>169</v>
      </c>
    </row>
    <row r="13" spans="1:6" ht="16.5" thickBot="1">
      <c r="A13" s="3">
        <v>9</v>
      </c>
      <c r="B13" s="9" t="s">
        <v>449</v>
      </c>
      <c r="C13" s="40" t="s">
        <v>454</v>
      </c>
      <c r="D13" s="15">
        <v>11189</v>
      </c>
      <c r="E13" s="16" t="s">
        <v>33</v>
      </c>
      <c r="F13" s="16" t="s">
        <v>169</v>
      </c>
    </row>
    <row r="14" spans="1:6" ht="16.5" thickBot="1">
      <c r="A14" s="8">
        <v>10</v>
      </c>
      <c r="B14" s="9" t="s">
        <v>449</v>
      </c>
      <c r="C14" s="12">
        <v>495</v>
      </c>
      <c r="D14" s="15">
        <v>3596</v>
      </c>
      <c r="E14" s="16" t="s">
        <v>34</v>
      </c>
      <c r="F14" s="16" t="s">
        <v>169</v>
      </c>
    </row>
    <row r="15" spans="1:6" ht="30.75" thickBot="1">
      <c r="A15" s="3">
        <v>11</v>
      </c>
      <c r="B15" s="9" t="s">
        <v>449</v>
      </c>
      <c r="C15" s="40" t="s">
        <v>455</v>
      </c>
      <c r="D15" s="15">
        <v>18812</v>
      </c>
      <c r="E15" s="16" t="s">
        <v>36</v>
      </c>
      <c r="F15" s="16" t="s">
        <v>169</v>
      </c>
    </row>
    <row r="16" spans="1:6" ht="16.5" thickBot="1">
      <c r="A16" s="8">
        <v>12</v>
      </c>
      <c r="B16" s="9" t="s">
        <v>449</v>
      </c>
      <c r="C16" s="12" t="s">
        <v>456</v>
      </c>
      <c r="D16" s="15">
        <v>263</v>
      </c>
      <c r="E16" s="16" t="s">
        <v>168</v>
      </c>
      <c r="F16" s="16" t="s">
        <v>217</v>
      </c>
    </row>
    <row r="17" spans="1:6" ht="16.5" thickBot="1">
      <c r="A17" s="43">
        <v>13</v>
      </c>
      <c r="B17" s="42" t="s">
        <v>449</v>
      </c>
      <c r="C17" s="12">
        <v>504</v>
      </c>
      <c r="D17" s="15">
        <v>9201</v>
      </c>
      <c r="E17" s="16" t="s">
        <v>14</v>
      </c>
      <c r="F17" s="16" t="s">
        <v>457</v>
      </c>
    </row>
    <row r="18" spans="1:6" ht="15.75" thickBot="1">
      <c r="A18" s="7"/>
      <c r="B18" s="18" t="s">
        <v>11</v>
      </c>
      <c r="C18" s="7"/>
      <c r="D18" s="15">
        <f>SUM(D5:D17)</f>
        <v>424253</v>
      </c>
      <c r="E18" s="7"/>
      <c r="F18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C12" sqref="C12"/>
    </sheetView>
  </sheetViews>
  <sheetFormatPr defaultColWidth="9.140625" defaultRowHeight="15"/>
  <cols>
    <col min="2" max="2" width="14.00390625" style="0" customWidth="1"/>
    <col min="3" max="3" width="10.57421875" style="0" customWidth="1"/>
    <col min="4" max="4" width="14.7109375" style="0" customWidth="1"/>
    <col min="5" max="5" width="24.7109375" style="0" customWidth="1"/>
    <col min="6" max="6" width="29.7109375" style="0" customWidth="1"/>
  </cols>
  <sheetData>
    <row r="2" spans="2:7" ht="15.75">
      <c r="B2" s="19" t="s">
        <v>458</v>
      </c>
      <c r="C2" s="44"/>
      <c r="D2" s="44"/>
      <c r="E2" s="44"/>
      <c r="F2" s="44"/>
      <c r="G2" s="44"/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459</v>
      </c>
      <c r="C5" s="3">
        <v>505</v>
      </c>
      <c r="D5" s="22">
        <v>3.16</v>
      </c>
      <c r="E5" s="5" t="s">
        <v>57</v>
      </c>
      <c r="F5" s="5" t="s">
        <v>58</v>
      </c>
    </row>
    <row r="6" spans="1:6" ht="16.5" thickBot="1">
      <c r="A6" s="3"/>
      <c r="B6" s="3" t="s">
        <v>11</v>
      </c>
      <c r="C6" s="3"/>
      <c r="D6" s="22">
        <f>SUM(D5:D5)</f>
        <v>3.16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5" sqref="C15"/>
    </sheetView>
  </sheetViews>
  <sheetFormatPr defaultColWidth="9.140625" defaultRowHeight="15"/>
  <cols>
    <col min="2" max="2" width="13.7109375" style="0" customWidth="1"/>
    <col min="3" max="3" width="10.28125" style="0" customWidth="1"/>
    <col min="4" max="4" width="17.57421875" style="0" customWidth="1"/>
    <col min="5" max="5" width="27.8515625" style="0" customWidth="1"/>
    <col min="6" max="6" width="29.7109375" style="0" customWidth="1"/>
  </cols>
  <sheetData>
    <row r="2" ht="15.75">
      <c r="B2" s="19" t="s">
        <v>460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7">
        <v>1</v>
      </c>
      <c r="B6" s="3" t="s">
        <v>461</v>
      </c>
      <c r="C6" s="3">
        <v>506</v>
      </c>
      <c r="D6" s="22">
        <v>1010</v>
      </c>
      <c r="E6" s="5" t="s">
        <v>14</v>
      </c>
      <c r="F6" s="5" t="s">
        <v>7</v>
      </c>
    </row>
    <row r="7" spans="1:6" ht="16.5" thickBot="1">
      <c r="A7" s="3"/>
      <c r="B7" s="3" t="s">
        <v>11</v>
      </c>
      <c r="C7" s="3"/>
      <c r="D7" s="22">
        <f>SUM(D6:D6)</f>
        <v>1010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E14" sqref="E14"/>
    </sheetView>
  </sheetViews>
  <sheetFormatPr defaultColWidth="9.140625" defaultRowHeight="15"/>
  <cols>
    <col min="1" max="1" width="8.140625" style="0" customWidth="1"/>
    <col min="2" max="2" width="13.421875" style="0" customWidth="1"/>
    <col min="3" max="3" width="9.8515625" style="0" customWidth="1"/>
    <col min="4" max="4" width="16.140625" style="0" customWidth="1"/>
    <col min="5" max="5" width="29.8515625" style="0" customWidth="1"/>
    <col min="6" max="6" width="33.7109375" style="0" customWidth="1"/>
  </cols>
  <sheetData>
    <row r="2" spans="2:6" ht="15.75">
      <c r="B2" s="19" t="s">
        <v>462</v>
      </c>
      <c r="C2" s="44"/>
      <c r="D2" s="44"/>
      <c r="E2" s="44"/>
      <c r="F2" s="44"/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463</v>
      </c>
      <c r="C5" s="3">
        <v>507</v>
      </c>
      <c r="D5" s="22">
        <v>3732</v>
      </c>
      <c r="E5" s="5" t="s">
        <v>6</v>
      </c>
      <c r="F5" s="5" t="s">
        <v>464</v>
      </c>
    </row>
    <row r="6" spans="1:6" ht="16.5" thickBot="1">
      <c r="A6" s="3">
        <v>2</v>
      </c>
      <c r="B6" s="3" t="s">
        <v>463</v>
      </c>
      <c r="C6" s="3">
        <v>508</v>
      </c>
      <c r="D6" s="22">
        <v>400</v>
      </c>
      <c r="E6" s="5" t="s">
        <v>6</v>
      </c>
      <c r="F6" s="5" t="s">
        <v>7</v>
      </c>
    </row>
    <row r="7" spans="1:6" ht="16.5" thickBot="1">
      <c r="A7" s="3">
        <v>3</v>
      </c>
      <c r="B7" s="3" t="s">
        <v>463</v>
      </c>
      <c r="C7" s="3">
        <v>509</v>
      </c>
      <c r="D7" s="22">
        <v>400.5</v>
      </c>
      <c r="E7" s="5" t="s">
        <v>6</v>
      </c>
      <c r="F7" s="5" t="s">
        <v>202</v>
      </c>
    </row>
    <row r="8" spans="1:6" ht="16.5" thickBot="1">
      <c r="A8" s="3">
        <v>4</v>
      </c>
      <c r="B8" s="3" t="s">
        <v>463</v>
      </c>
      <c r="C8" s="3">
        <v>510</v>
      </c>
      <c r="D8" s="22">
        <v>3377.22</v>
      </c>
      <c r="E8" s="5" t="s">
        <v>129</v>
      </c>
      <c r="F8" s="5" t="s">
        <v>130</v>
      </c>
    </row>
    <row r="9" spans="1:6" ht="16.5" thickBot="1">
      <c r="A9" s="3"/>
      <c r="B9" s="3" t="s">
        <v>11</v>
      </c>
      <c r="C9" s="3"/>
      <c r="D9" s="22">
        <f>SUM(D5:D8)</f>
        <v>7909.719999999999</v>
      </c>
      <c r="E9" s="5"/>
      <c r="F9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E28" sqref="E28"/>
    </sheetView>
  </sheetViews>
  <sheetFormatPr defaultColWidth="9.140625" defaultRowHeight="15"/>
  <cols>
    <col min="1" max="1" width="7.7109375" style="0" customWidth="1"/>
    <col min="2" max="2" width="11.28125" style="0" customWidth="1"/>
    <col min="4" max="4" width="14.421875" style="0" customWidth="1"/>
    <col min="5" max="5" width="36.421875" style="0" customWidth="1"/>
    <col min="6" max="6" width="38.421875" style="0" customWidth="1"/>
  </cols>
  <sheetData>
    <row r="2" ht="15">
      <c r="B2" s="23" t="s">
        <v>466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9.5" customHeight="1" thickBot="1">
      <c r="A5" s="27">
        <v>1</v>
      </c>
      <c r="B5" s="27" t="s">
        <v>465</v>
      </c>
      <c r="C5" s="27">
        <v>511</v>
      </c>
      <c r="D5" s="32">
        <v>3756.19</v>
      </c>
      <c r="E5" s="33" t="s">
        <v>236</v>
      </c>
      <c r="F5" s="33" t="s">
        <v>237</v>
      </c>
    </row>
    <row r="6" spans="1:6" ht="19.5" customHeight="1" thickBot="1">
      <c r="A6" s="21">
        <v>2</v>
      </c>
      <c r="B6" s="27" t="s">
        <v>465</v>
      </c>
      <c r="C6" s="21">
        <v>512</v>
      </c>
      <c r="D6" s="34">
        <v>500.13</v>
      </c>
      <c r="E6" s="33" t="s">
        <v>236</v>
      </c>
      <c r="F6" s="33" t="s">
        <v>238</v>
      </c>
    </row>
    <row r="7" spans="1:6" ht="30" customHeight="1" thickBot="1">
      <c r="A7" s="27">
        <v>3</v>
      </c>
      <c r="B7" s="27" t="s">
        <v>465</v>
      </c>
      <c r="C7" s="27">
        <v>513</v>
      </c>
      <c r="D7" s="32">
        <v>5270.79</v>
      </c>
      <c r="E7" s="33" t="s">
        <v>236</v>
      </c>
      <c r="F7" s="33" t="s">
        <v>382</v>
      </c>
    </row>
    <row r="8" spans="1:6" ht="15.75" thickBot="1">
      <c r="A8" s="21">
        <v>4</v>
      </c>
      <c r="B8" s="27" t="s">
        <v>465</v>
      </c>
      <c r="C8" s="21">
        <v>514</v>
      </c>
      <c r="D8" s="34">
        <v>984.62</v>
      </c>
      <c r="E8" s="35" t="s">
        <v>133</v>
      </c>
      <c r="F8" s="35" t="s">
        <v>245</v>
      </c>
    </row>
    <row r="9" spans="1:6" ht="15.75" thickBot="1">
      <c r="A9" s="27">
        <v>5</v>
      </c>
      <c r="B9" s="27" t="s">
        <v>465</v>
      </c>
      <c r="C9" s="21">
        <v>515</v>
      </c>
      <c r="D9" s="34">
        <v>532.64</v>
      </c>
      <c r="E9" s="35" t="s">
        <v>246</v>
      </c>
      <c r="F9" s="35" t="s">
        <v>467</v>
      </c>
    </row>
    <row r="10" spans="1:6" ht="15.75" thickBot="1">
      <c r="A10" s="27">
        <v>6</v>
      </c>
      <c r="B10" s="27" t="s">
        <v>465</v>
      </c>
      <c r="C10" s="21">
        <v>516</v>
      </c>
      <c r="D10" s="34">
        <v>5250</v>
      </c>
      <c r="E10" s="35" t="s">
        <v>261</v>
      </c>
      <c r="F10" s="35" t="s">
        <v>263</v>
      </c>
    </row>
    <row r="11" spans="1:6" ht="15.75" thickBot="1">
      <c r="A11" s="21">
        <v>7</v>
      </c>
      <c r="B11" s="27" t="s">
        <v>465</v>
      </c>
      <c r="C11" s="21">
        <v>517</v>
      </c>
      <c r="D11" s="34">
        <v>227.52</v>
      </c>
      <c r="E11" s="35" t="s">
        <v>138</v>
      </c>
      <c r="F11" s="35" t="s">
        <v>62</v>
      </c>
    </row>
    <row r="12" spans="1:6" ht="15.75" thickBot="1">
      <c r="A12" s="27">
        <v>8</v>
      </c>
      <c r="B12" s="27" t="s">
        <v>465</v>
      </c>
      <c r="C12" s="21">
        <v>518</v>
      </c>
      <c r="D12" s="34">
        <v>704.18</v>
      </c>
      <c r="E12" s="35" t="s">
        <v>140</v>
      </c>
      <c r="F12" s="35" t="s">
        <v>64</v>
      </c>
    </row>
    <row r="13" spans="1:6" ht="15.75" thickBot="1">
      <c r="A13" s="21">
        <v>9</v>
      </c>
      <c r="B13" s="27" t="s">
        <v>465</v>
      </c>
      <c r="C13" s="21">
        <v>519</v>
      </c>
      <c r="D13" s="34">
        <v>1192.24</v>
      </c>
      <c r="E13" s="35" t="s">
        <v>65</v>
      </c>
      <c r="F13" s="35" t="s">
        <v>66</v>
      </c>
    </row>
    <row r="14" spans="1:6" ht="15.75" thickBot="1">
      <c r="A14" s="27">
        <v>10</v>
      </c>
      <c r="B14" s="27" t="s">
        <v>465</v>
      </c>
      <c r="C14" s="21">
        <v>520</v>
      </c>
      <c r="D14" s="34">
        <v>428.4</v>
      </c>
      <c r="E14" s="35" t="s">
        <v>142</v>
      </c>
      <c r="F14" s="35" t="s">
        <v>68</v>
      </c>
    </row>
    <row r="15" spans="1:6" ht="15.75" thickBot="1">
      <c r="A15" s="21">
        <v>11</v>
      </c>
      <c r="B15" s="27" t="s">
        <v>465</v>
      </c>
      <c r="C15" s="21">
        <v>521</v>
      </c>
      <c r="D15" s="34">
        <v>101.15</v>
      </c>
      <c r="E15" s="35" t="s">
        <v>251</v>
      </c>
      <c r="F15" s="35" t="s">
        <v>70</v>
      </c>
    </row>
    <row r="16" spans="1:6" s="31" customFormat="1" ht="29.25" customHeight="1" thickBot="1">
      <c r="A16" s="27">
        <v>12</v>
      </c>
      <c r="B16" s="27" t="s">
        <v>465</v>
      </c>
      <c r="C16" s="45">
        <v>522</v>
      </c>
      <c r="D16" s="32">
        <v>4154.29</v>
      </c>
      <c r="E16" s="33" t="s">
        <v>71</v>
      </c>
      <c r="F16" s="33" t="s">
        <v>468</v>
      </c>
    </row>
    <row r="17" spans="1:6" ht="15.75" thickBot="1">
      <c r="A17" s="21">
        <v>13</v>
      </c>
      <c r="B17" s="27" t="s">
        <v>465</v>
      </c>
      <c r="C17" s="21">
        <v>523</v>
      </c>
      <c r="D17" s="34">
        <v>833</v>
      </c>
      <c r="E17" s="35" t="s">
        <v>293</v>
      </c>
      <c r="F17" s="35" t="s">
        <v>294</v>
      </c>
    </row>
    <row r="18" spans="1:6" ht="15.75" thickBot="1">
      <c r="A18" s="27">
        <v>14</v>
      </c>
      <c r="B18" s="27" t="s">
        <v>465</v>
      </c>
      <c r="C18" s="21">
        <v>524</v>
      </c>
      <c r="D18" s="34">
        <v>1838.95</v>
      </c>
      <c r="E18" s="35" t="s">
        <v>146</v>
      </c>
      <c r="F18" s="35" t="s">
        <v>147</v>
      </c>
    </row>
    <row r="19" spans="1:6" ht="15.75" thickBot="1">
      <c r="A19" s="21">
        <v>15</v>
      </c>
      <c r="B19" s="27" t="s">
        <v>465</v>
      </c>
      <c r="C19" s="21">
        <v>525</v>
      </c>
      <c r="D19" s="34">
        <v>26</v>
      </c>
      <c r="E19" s="35" t="s">
        <v>282</v>
      </c>
      <c r="F19" s="35" t="s">
        <v>469</v>
      </c>
    </row>
    <row r="20" spans="1:6" ht="15.75" thickBot="1">
      <c r="A20" s="27">
        <v>16</v>
      </c>
      <c r="B20" s="27" t="s">
        <v>465</v>
      </c>
      <c r="C20" s="21">
        <v>526</v>
      </c>
      <c r="D20" s="34">
        <v>5328.23</v>
      </c>
      <c r="E20" s="35" t="s">
        <v>77</v>
      </c>
      <c r="F20" s="35" t="s">
        <v>78</v>
      </c>
    </row>
    <row r="21" spans="1:6" ht="15.75" thickBot="1">
      <c r="A21" s="21">
        <v>17</v>
      </c>
      <c r="B21" s="27" t="s">
        <v>465</v>
      </c>
      <c r="C21" s="21">
        <v>527</v>
      </c>
      <c r="D21" s="34">
        <v>1510</v>
      </c>
      <c r="E21" s="35" t="s">
        <v>73</v>
      </c>
      <c r="F21" s="35" t="s">
        <v>158</v>
      </c>
    </row>
    <row r="22" spans="1:6" ht="15.75" thickBot="1">
      <c r="A22" s="27">
        <v>18</v>
      </c>
      <c r="B22" s="27" t="s">
        <v>465</v>
      </c>
      <c r="C22" s="21">
        <v>528</v>
      </c>
      <c r="D22" s="34">
        <v>3536.68</v>
      </c>
      <c r="E22" s="35" t="s">
        <v>81</v>
      </c>
      <c r="F22" s="35" t="s">
        <v>82</v>
      </c>
    </row>
    <row r="23" spans="1:6" ht="15.75" thickBot="1">
      <c r="A23" s="21">
        <v>19</v>
      </c>
      <c r="B23" s="27" t="s">
        <v>465</v>
      </c>
      <c r="C23" s="21">
        <v>529</v>
      </c>
      <c r="D23" s="34">
        <v>1199.52</v>
      </c>
      <c r="E23" s="35" t="s">
        <v>352</v>
      </c>
      <c r="F23" s="35" t="s">
        <v>470</v>
      </c>
    </row>
    <row r="24" spans="1:6" ht="15.75" thickBot="1">
      <c r="A24" s="27">
        <v>20</v>
      </c>
      <c r="B24" s="27" t="s">
        <v>465</v>
      </c>
      <c r="C24" s="21">
        <v>530</v>
      </c>
      <c r="D24" s="34">
        <v>499.8</v>
      </c>
      <c r="E24" s="35" t="s">
        <v>471</v>
      </c>
      <c r="F24" s="35" t="s">
        <v>472</v>
      </c>
    </row>
    <row r="25" spans="1:6" ht="16.5" thickBot="1">
      <c r="A25" s="21"/>
      <c r="B25" s="37" t="s">
        <v>11</v>
      </c>
      <c r="C25" s="21"/>
      <c r="D25" s="36">
        <f>SUM(D5:D24)</f>
        <v>37874.33</v>
      </c>
      <c r="E25" s="35"/>
      <c r="F25" s="35"/>
    </row>
  </sheetData>
  <printOptions/>
  <pageMargins left="0.75" right="0.75" top="1" bottom="1" header="0.5" footer="0.5"/>
  <pageSetup horizontalDpi="600" verticalDpi="60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E18" sqref="E18"/>
    </sheetView>
  </sheetViews>
  <sheetFormatPr defaultColWidth="9.140625" defaultRowHeight="15"/>
  <cols>
    <col min="1" max="1" width="7.8515625" style="0" customWidth="1"/>
    <col min="2" max="2" width="14.7109375" style="0" customWidth="1"/>
    <col min="3" max="3" width="10.00390625" style="0" customWidth="1"/>
    <col min="4" max="4" width="18.140625" style="0" customWidth="1"/>
    <col min="5" max="5" width="31.8515625" style="0" customWidth="1"/>
    <col min="6" max="6" width="30.140625" style="0" customWidth="1"/>
  </cols>
  <sheetData>
    <row r="2" ht="15.75">
      <c r="B2" s="19" t="s">
        <v>473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">
        <v>1</v>
      </c>
      <c r="B6" s="3" t="s">
        <v>474</v>
      </c>
      <c r="C6" s="3">
        <v>531</v>
      </c>
      <c r="D6" s="22">
        <v>651.91</v>
      </c>
      <c r="E6" s="5" t="s">
        <v>144</v>
      </c>
      <c r="F6" s="5" t="s">
        <v>76</v>
      </c>
    </row>
    <row r="7" spans="1:6" ht="16.5" thickBot="1">
      <c r="A7" s="3">
        <v>2</v>
      </c>
      <c r="B7" s="3" t="s">
        <v>474</v>
      </c>
      <c r="C7" s="3">
        <v>532</v>
      </c>
      <c r="D7" s="22">
        <v>1279</v>
      </c>
      <c r="E7" s="5" t="s">
        <v>146</v>
      </c>
      <c r="F7" s="5" t="s">
        <v>147</v>
      </c>
    </row>
    <row r="8" spans="1:6" ht="16.5" thickBot="1">
      <c r="A8" s="3">
        <v>3</v>
      </c>
      <c r="B8" s="3" t="s">
        <v>474</v>
      </c>
      <c r="C8" s="3">
        <v>533</v>
      </c>
      <c r="D8" s="22">
        <v>1000</v>
      </c>
      <c r="E8" s="5" t="s">
        <v>475</v>
      </c>
      <c r="F8" s="5" t="s">
        <v>150</v>
      </c>
    </row>
    <row r="9" spans="1:6" ht="16.5" thickBot="1">
      <c r="A9" s="3">
        <v>4</v>
      </c>
      <c r="B9" s="3" t="s">
        <v>474</v>
      </c>
      <c r="C9" s="3">
        <v>534</v>
      </c>
      <c r="D9" s="22">
        <v>472.9</v>
      </c>
      <c r="E9" s="5" t="s">
        <v>290</v>
      </c>
      <c r="F9" s="5" t="s">
        <v>66</v>
      </c>
    </row>
    <row r="10" spans="1:6" ht="16.5" thickBot="1">
      <c r="A10" s="3">
        <v>5</v>
      </c>
      <c r="B10" s="3" t="s">
        <v>474</v>
      </c>
      <c r="C10" s="3">
        <v>535</v>
      </c>
      <c r="D10" s="22">
        <v>240</v>
      </c>
      <c r="E10" s="5" t="s">
        <v>14</v>
      </c>
      <c r="F10" s="5" t="s">
        <v>7</v>
      </c>
    </row>
    <row r="11" spans="1:6" ht="16.5" thickBot="1">
      <c r="A11" s="3"/>
      <c r="B11" s="3" t="s">
        <v>11</v>
      </c>
      <c r="C11" s="3"/>
      <c r="D11" s="22">
        <f>SUM(D6:D10)</f>
        <v>3643.81</v>
      </c>
      <c r="E11" s="5"/>
      <c r="F11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F12" sqref="F12"/>
    </sheetView>
  </sheetViews>
  <sheetFormatPr defaultColWidth="9.140625" defaultRowHeight="15"/>
  <cols>
    <col min="2" max="2" width="12.8515625" style="0" customWidth="1"/>
    <col min="4" max="4" width="15.00390625" style="0" customWidth="1"/>
    <col min="5" max="5" width="28.00390625" style="0" customWidth="1"/>
    <col min="6" max="6" width="31.140625" style="0" customWidth="1"/>
  </cols>
  <sheetData>
    <row r="2" ht="15.75">
      <c r="B2" s="19" t="s">
        <v>86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30.75" thickBot="1">
      <c r="A5" s="21">
        <v>1</v>
      </c>
      <c r="B5" s="9" t="s">
        <v>87</v>
      </c>
      <c r="C5" s="3">
        <v>57</v>
      </c>
      <c r="D5" s="22">
        <v>86.32</v>
      </c>
      <c r="E5" s="24" t="s">
        <v>88</v>
      </c>
      <c r="F5" s="11" t="s">
        <v>89</v>
      </c>
    </row>
    <row r="6" spans="1:6" ht="16.5" thickBot="1">
      <c r="A6" s="21">
        <v>2</v>
      </c>
      <c r="B6" s="9" t="s">
        <v>87</v>
      </c>
      <c r="C6" s="3">
        <v>58</v>
      </c>
      <c r="D6" s="22">
        <v>1480</v>
      </c>
      <c r="E6" s="11" t="s">
        <v>90</v>
      </c>
      <c r="F6" s="11" t="s">
        <v>91</v>
      </c>
    </row>
    <row r="7" spans="1:6" ht="16.5" thickBot="1">
      <c r="A7" s="3"/>
      <c r="B7" s="3" t="s">
        <v>11</v>
      </c>
      <c r="C7" s="3"/>
      <c r="D7" s="22">
        <f>SUM(D5:D6)</f>
        <v>1566.32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4">
      <selection activeCell="C15" sqref="C15"/>
    </sheetView>
  </sheetViews>
  <sheetFormatPr defaultColWidth="9.140625" defaultRowHeight="15"/>
  <cols>
    <col min="2" max="2" width="14.7109375" style="0" customWidth="1"/>
    <col min="3" max="3" width="10.57421875" style="0" customWidth="1"/>
    <col min="4" max="4" width="16.7109375" style="0" customWidth="1"/>
    <col min="5" max="5" width="30.140625" style="0" customWidth="1"/>
    <col min="6" max="6" width="27.421875" style="0" customWidth="1"/>
  </cols>
  <sheetData>
    <row r="2" ht="15.75">
      <c r="B2" s="19" t="s">
        <v>476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7">
        <v>1</v>
      </c>
      <c r="B6" s="3" t="s">
        <v>477</v>
      </c>
      <c r="C6" s="3">
        <v>536</v>
      </c>
      <c r="D6" s="22">
        <v>95.8</v>
      </c>
      <c r="E6" s="5" t="s">
        <v>478</v>
      </c>
      <c r="F6" s="5" t="s">
        <v>66</v>
      </c>
    </row>
    <row r="7" spans="1:6" ht="16.5" thickBot="1">
      <c r="A7" s="3"/>
      <c r="B7" s="3" t="s">
        <v>11</v>
      </c>
      <c r="C7" s="3"/>
      <c r="D7" s="22">
        <f>SUM(D6:D6)</f>
        <v>95.8</v>
      </c>
      <c r="E7" s="5"/>
      <c r="F7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D15" sqref="D15"/>
    </sheetView>
  </sheetViews>
  <sheetFormatPr defaultColWidth="9.140625" defaultRowHeight="15"/>
  <cols>
    <col min="1" max="1" width="7.8515625" style="0" customWidth="1"/>
    <col min="2" max="2" width="13.28125" style="0" customWidth="1"/>
    <col min="3" max="3" width="10.140625" style="0" customWidth="1"/>
    <col min="4" max="4" width="16.57421875" style="0" customWidth="1"/>
    <col min="5" max="5" width="21.00390625" style="0" customWidth="1"/>
    <col min="6" max="6" width="45.57421875" style="0" customWidth="1"/>
  </cols>
  <sheetData>
    <row r="2" ht="15.75">
      <c r="B2" s="19" t="s">
        <v>479</v>
      </c>
    </row>
    <row r="4" ht="15.75" thickBot="1"/>
    <row r="5" spans="1:6" ht="16.5" thickBot="1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 ht="16.5" thickBot="1">
      <c r="A6" s="37">
        <v>1</v>
      </c>
      <c r="B6" s="3" t="s">
        <v>480</v>
      </c>
      <c r="C6" s="3">
        <v>537</v>
      </c>
      <c r="D6" s="22">
        <v>680.9</v>
      </c>
      <c r="E6" s="5" t="s">
        <v>14</v>
      </c>
      <c r="F6" s="5" t="s">
        <v>481</v>
      </c>
    </row>
    <row r="7" spans="1:6" ht="16.5" thickBot="1">
      <c r="A7" s="3"/>
      <c r="B7" s="3" t="s">
        <v>11</v>
      </c>
      <c r="C7" s="3"/>
      <c r="D7" s="22">
        <f>SUM(D6:D6)</f>
        <v>680.9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D12" sqref="D12"/>
    </sheetView>
  </sheetViews>
  <sheetFormatPr defaultColWidth="9.140625" defaultRowHeight="15"/>
  <cols>
    <col min="2" max="2" width="13.8515625" style="0" customWidth="1"/>
    <col min="4" max="4" width="13.140625" style="0" customWidth="1"/>
    <col min="5" max="5" width="24.57421875" style="0" customWidth="1"/>
    <col min="6" max="6" width="31.28125" style="0" customWidth="1"/>
  </cols>
  <sheetData>
    <row r="2" ht="15.75">
      <c r="B2" s="19" t="s">
        <v>482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7">
        <v>1</v>
      </c>
      <c r="B5" s="3" t="s">
        <v>483</v>
      </c>
      <c r="C5" s="3">
        <v>538</v>
      </c>
      <c r="D5" s="22">
        <v>6.75</v>
      </c>
      <c r="E5" s="5" t="s">
        <v>184</v>
      </c>
      <c r="F5" s="5" t="s">
        <v>185</v>
      </c>
    </row>
    <row r="6" spans="1:6" ht="16.5" thickBot="1">
      <c r="A6" s="3"/>
      <c r="B6" s="3" t="s">
        <v>11</v>
      </c>
      <c r="C6" s="3"/>
      <c r="D6" s="22">
        <f>SUM(D5:D5)</f>
        <v>6.75</v>
      </c>
      <c r="E6" s="5"/>
      <c r="F6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D22" sqref="D22"/>
    </sheetView>
  </sheetViews>
  <sheetFormatPr defaultColWidth="9.140625" defaultRowHeight="15"/>
  <cols>
    <col min="1" max="1" width="7.8515625" style="0" customWidth="1"/>
    <col min="2" max="2" width="12.00390625" style="0" customWidth="1"/>
    <col min="3" max="3" width="13.00390625" style="0" customWidth="1"/>
    <col min="4" max="4" width="16.7109375" style="0" customWidth="1"/>
    <col min="5" max="5" width="28.7109375" style="0" customWidth="1"/>
    <col min="6" max="6" width="36.28125" style="0" customWidth="1"/>
  </cols>
  <sheetData>
    <row r="2" ht="15">
      <c r="B2" s="23" t="s">
        <v>484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9" t="s">
        <v>485</v>
      </c>
      <c r="C5" s="38" t="s">
        <v>486</v>
      </c>
      <c r="D5" s="10">
        <v>171138</v>
      </c>
      <c r="E5" s="11" t="s">
        <v>14</v>
      </c>
      <c r="F5" s="11" t="s">
        <v>450</v>
      </c>
    </row>
    <row r="6" spans="1:6" ht="16.5" thickBot="1">
      <c r="A6" s="8">
        <v>2</v>
      </c>
      <c r="B6" s="9" t="s">
        <v>485</v>
      </c>
      <c r="C6" s="12">
        <v>540</v>
      </c>
      <c r="D6" s="15">
        <v>1854</v>
      </c>
      <c r="E6" s="16" t="s">
        <v>120</v>
      </c>
      <c r="F6" s="16" t="s">
        <v>121</v>
      </c>
    </row>
    <row r="7" spans="1:6" ht="16.5" thickBot="1">
      <c r="A7" s="3">
        <v>3</v>
      </c>
      <c r="B7" s="9" t="s">
        <v>485</v>
      </c>
      <c r="C7" s="12">
        <v>541</v>
      </c>
      <c r="D7" s="15">
        <v>649</v>
      </c>
      <c r="E7" s="16" t="s">
        <v>21</v>
      </c>
      <c r="F7" s="16" t="s">
        <v>122</v>
      </c>
    </row>
    <row r="8" spans="1:6" ht="16.5" thickBot="1">
      <c r="A8" s="8">
        <v>4</v>
      </c>
      <c r="B8" s="9" t="s">
        <v>485</v>
      </c>
      <c r="C8" s="12">
        <v>542</v>
      </c>
      <c r="D8" s="15">
        <v>690</v>
      </c>
      <c r="E8" s="16" t="s">
        <v>23</v>
      </c>
      <c r="F8" s="16" t="s">
        <v>123</v>
      </c>
    </row>
    <row r="9" spans="1:6" ht="16.5" thickBot="1">
      <c r="A9" s="3">
        <v>5</v>
      </c>
      <c r="B9" s="9" t="s">
        <v>485</v>
      </c>
      <c r="C9" s="12">
        <v>543</v>
      </c>
      <c r="D9" s="15">
        <v>50</v>
      </c>
      <c r="E9" s="16" t="s">
        <v>25</v>
      </c>
      <c r="F9" s="16" t="s">
        <v>124</v>
      </c>
    </row>
    <row r="10" spans="1:6" ht="16.5" thickBot="1">
      <c r="A10" s="8">
        <v>6</v>
      </c>
      <c r="B10" s="9" t="s">
        <v>485</v>
      </c>
      <c r="C10" s="39" t="s">
        <v>488</v>
      </c>
      <c r="D10" s="15">
        <v>91908</v>
      </c>
      <c r="E10" s="16" t="s">
        <v>168</v>
      </c>
      <c r="F10" s="16" t="s">
        <v>169</v>
      </c>
    </row>
    <row r="11" spans="1:6" ht="16.5" thickBot="1">
      <c r="A11" s="3">
        <v>7</v>
      </c>
      <c r="B11" s="9" t="s">
        <v>485</v>
      </c>
      <c r="C11" s="12">
        <v>547</v>
      </c>
      <c r="D11" s="15">
        <v>104124</v>
      </c>
      <c r="E11" s="16" t="s">
        <v>30</v>
      </c>
      <c r="F11" s="16" t="s">
        <v>169</v>
      </c>
    </row>
    <row r="12" spans="1:6" ht="16.5" thickBot="1">
      <c r="A12" s="8">
        <v>8</v>
      </c>
      <c r="B12" s="9" t="s">
        <v>485</v>
      </c>
      <c r="C12" s="39" t="s">
        <v>489</v>
      </c>
      <c r="D12" s="15">
        <v>8759</v>
      </c>
      <c r="E12" s="16" t="s">
        <v>31</v>
      </c>
      <c r="F12" s="16" t="s">
        <v>169</v>
      </c>
    </row>
    <row r="13" spans="1:6" ht="16.5" thickBot="1">
      <c r="A13" s="3">
        <v>9</v>
      </c>
      <c r="B13" s="9" t="s">
        <v>485</v>
      </c>
      <c r="C13" s="40" t="s">
        <v>490</v>
      </c>
      <c r="D13" s="15">
        <v>11239</v>
      </c>
      <c r="E13" s="16" t="s">
        <v>33</v>
      </c>
      <c r="F13" s="16" t="s">
        <v>169</v>
      </c>
    </row>
    <row r="14" spans="1:6" ht="16.5" thickBot="1">
      <c r="A14" s="8">
        <v>10</v>
      </c>
      <c r="B14" s="9" t="s">
        <v>485</v>
      </c>
      <c r="C14" s="12">
        <v>553</v>
      </c>
      <c r="D14" s="15">
        <v>3596</v>
      </c>
      <c r="E14" s="16" t="s">
        <v>34</v>
      </c>
      <c r="F14" s="16" t="s">
        <v>169</v>
      </c>
    </row>
    <row r="15" spans="1:6" ht="30.75" thickBot="1">
      <c r="A15" s="3">
        <v>11</v>
      </c>
      <c r="B15" s="9" t="s">
        <v>485</v>
      </c>
      <c r="C15" s="40" t="s">
        <v>491</v>
      </c>
      <c r="D15" s="15">
        <v>18973</v>
      </c>
      <c r="E15" s="16" t="s">
        <v>36</v>
      </c>
      <c r="F15" s="16" t="s">
        <v>169</v>
      </c>
    </row>
    <row r="16" spans="1:6" ht="16.5" thickBot="1">
      <c r="A16" s="8">
        <v>12</v>
      </c>
      <c r="B16" s="9" t="s">
        <v>485</v>
      </c>
      <c r="C16" s="12" t="s">
        <v>487</v>
      </c>
      <c r="D16" s="15">
        <v>263</v>
      </c>
      <c r="E16" s="16" t="s">
        <v>168</v>
      </c>
      <c r="F16" s="16" t="s">
        <v>217</v>
      </c>
    </row>
    <row r="17" spans="1:6" ht="16.5" thickBot="1">
      <c r="A17" s="43">
        <v>13</v>
      </c>
      <c r="B17" s="9" t="s">
        <v>485</v>
      </c>
      <c r="C17" s="12">
        <v>562</v>
      </c>
      <c r="D17" s="15">
        <v>9230</v>
      </c>
      <c r="E17" s="16" t="s">
        <v>14</v>
      </c>
      <c r="F17" s="16" t="s">
        <v>457</v>
      </c>
    </row>
    <row r="18" spans="1:6" ht="15.75" thickBot="1">
      <c r="A18" s="7"/>
      <c r="B18" s="18" t="s">
        <v>11</v>
      </c>
      <c r="C18" s="7"/>
      <c r="D18" s="15">
        <f>SUM(D5:D17)</f>
        <v>422473</v>
      </c>
      <c r="E18" s="7"/>
      <c r="F18" s="7"/>
    </row>
  </sheetData>
  <printOptions/>
  <pageMargins left="0.75" right="0.75" top="1" bottom="1" header="0.5" footer="0.5"/>
  <pageSetup horizontalDpi="600" verticalDpi="600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7" sqref="C17"/>
    </sheetView>
  </sheetViews>
  <sheetFormatPr defaultColWidth="9.140625" defaultRowHeight="15"/>
  <cols>
    <col min="1" max="1" width="8.28125" style="0" customWidth="1"/>
    <col min="2" max="2" width="13.8515625" style="0" customWidth="1"/>
    <col min="3" max="3" width="10.7109375" style="0" customWidth="1"/>
    <col min="4" max="4" width="18.57421875" style="0" customWidth="1"/>
    <col min="5" max="5" width="24.57421875" style="0" customWidth="1"/>
    <col min="6" max="6" width="43.8515625" style="0" customWidth="1"/>
  </cols>
  <sheetData>
    <row r="2" ht="15.75">
      <c r="B2" s="19" t="s">
        <v>492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493</v>
      </c>
      <c r="C5" s="3">
        <v>563</v>
      </c>
      <c r="D5" s="22">
        <v>1335.18</v>
      </c>
      <c r="E5" s="5" t="s">
        <v>129</v>
      </c>
      <c r="F5" s="5" t="s">
        <v>130</v>
      </c>
    </row>
    <row r="6" spans="1:6" ht="16.5" thickBot="1">
      <c r="A6" s="3">
        <v>2</v>
      </c>
      <c r="B6" s="3" t="s">
        <v>493</v>
      </c>
      <c r="C6" s="3">
        <v>564</v>
      </c>
      <c r="D6" s="22">
        <v>1749.3</v>
      </c>
      <c r="E6" s="5" t="s">
        <v>14</v>
      </c>
      <c r="F6" s="5" t="s">
        <v>372</v>
      </c>
    </row>
    <row r="7" spans="1:6" ht="16.5" thickBot="1">
      <c r="A7" s="3"/>
      <c r="B7" s="3" t="s">
        <v>11</v>
      </c>
      <c r="C7" s="3"/>
      <c r="D7" s="22">
        <f>SUM(D5:D6)</f>
        <v>3084.48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F6" sqref="F6"/>
    </sheetView>
  </sheetViews>
  <sheetFormatPr defaultColWidth="9.140625" defaultRowHeight="15"/>
  <cols>
    <col min="1" max="1" width="7.8515625" style="0" customWidth="1"/>
    <col min="2" max="2" width="13.140625" style="0" customWidth="1"/>
    <col min="4" max="4" width="15.28125" style="0" customWidth="1"/>
    <col min="5" max="5" width="27.00390625" style="0" customWidth="1"/>
    <col min="6" max="6" width="43.57421875" style="0" customWidth="1"/>
  </cols>
  <sheetData>
    <row r="2" ht="15.75">
      <c r="B2" s="19" t="s">
        <v>494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495</v>
      </c>
      <c r="C5" s="3">
        <v>565</v>
      </c>
      <c r="D5" s="22">
        <v>3648</v>
      </c>
      <c r="E5" s="5" t="s">
        <v>14</v>
      </c>
      <c r="F5" s="5" t="s">
        <v>496</v>
      </c>
    </row>
    <row r="6" spans="1:6" ht="16.5" thickBot="1">
      <c r="A6" s="3">
        <v>2</v>
      </c>
      <c r="B6" s="3" t="s">
        <v>495</v>
      </c>
      <c r="C6" s="3">
        <v>566</v>
      </c>
      <c r="D6" s="22">
        <v>820</v>
      </c>
      <c r="E6" s="5" t="s">
        <v>14</v>
      </c>
      <c r="F6" s="5" t="s">
        <v>7</v>
      </c>
    </row>
    <row r="7" spans="1:6" ht="16.5" thickBot="1">
      <c r="A7" s="3">
        <v>3</v>
      </c>
      <c r="B7" s="3" t="s">
        <v>495</v>
      </c>
      <c r="C7" s="3">
        <v>567</v>
      </c>
      <c r="D7" s="22">
        <v>400.5</v>
      </c>
      <c r="E7" s="5" t="s">
        <v>14</v>
      </c>
      <c r="F7" s="5" t="s">
        <v>202</v>
      </c>
    </row>
    <row r="8" spans="1:6" ht="16.5" thickBot="1">
      <c r="A8" s="3"/>
      <c r="B8" s="3" t="s">
        <v>11</v>
      </c>
      <c r="C8" s="3"/>
      <c r="D8" s="22">
        <f>SUM(D5:D7)</f>
        <v>4868.5</v>
      </c>
      <c r="E8" s="5"/>
      <c r="F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I29" sqref="I29"/>
    </sheetView>
  </sheetViews>
  <sheetFormatPr defaultColWidth="9.140625" defaultRowHeight="15"/>
  <cols>
    <col min="1" max="1" width="7.7109375" style="0" customWidth="1"/>
    <col min="2" max="2" width="14.57421875" style="0" customWidth="1"/>
    <col min="4" max="4" width="14.7109375" style="0" customWidth="1"/>
    <col min="5" max="5" width="27.7109375" style="0" customWidth="1"/>
    <col min="6" max="6" width="47.140625" style="0" customWidth="1"/>
  </cols>
  <sheetData>
    <row r="2" ht="15">
      <c r="B2" s="23" t="s">
        <v>497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30.75" thickBot="1">
      <c r="A5" s="27">
        <v>1</v>
      </c>
      <c r="B5" s="27" t="s">
        <v>498</v>
      </c>
      <c r="C5" s="27">
        <v>568</v>
      </c>
      <c r="D5" s="32">
        <v>2697.56</v>
      </c>
      <c r="E5" s="33" t="s">
        <v>236</v>
      </c>
      <c r="F5" s="33" t="s">
        <v>237</v>
      </c>
    </row>
    <row r="6" spans="1:6" ht="30.75" thickBot="1">
      <c r="A6" s="21">
        <v>2</v>
      </c>
      <c r="B6" s="27" t="s">
        <v>498</v>
      </c>
      <c r="C6" s="21">
        <v>569</v>
      </c>
      <c r="D6" s="34">
        <v>466.11</v>
      </c>
      <c r="E6" s="33" t="s">
        <v>236</v>
      </c>
      <c r="F6" s="33" t="s">
        <v>238</v>
      </c>
    </row>
    <row r="7" spans="1:6" ht="45.75" thickBot="1">
      <c r="A7" s="27">
        <v>3</v>
      </c>
      <c r="B7" s="27" t="s">
        <v>498</v>
      </c>
      <c r="C7" s="27">
        <v>570</v>
      </c>
      <c r="D7" s="32">
        <v>5055.57</v>
      </c>
      <c r="E7" s="33" t="s">
        <v>236</v>
      </c>
      <c r="F7" s="33" t="s">
        <v>382</v>
      </c>
    </row>
    <row r="8" spans="1:6" ht="15.75" thickBot="1">
      <c r="A8" s="21">
        <v>4</v>
      </c>
      <c r="B8" s="27" t="s">
        <v>498</v>
      </c>
      <c r="C8" s="21">
        <v>571</v>
      </c>
      <c r="D8" s="34">
        <v>924.7</v>
      </c>
      <c r="E8" s="35" t="s">
        <v>133</v>
      </c>
      <c r="F8" s="35" t="s">
        <v>245</v>
      </c>
    </row>
    <row r="9" spans="1:6" ht="15.75" thickBot="1">
      <c r="A9" s="27">
        <v>5</v>
      </c>
      <c r="B9" s="27" t="s">
        <v>498</v>
      </c>
      <c r="C9" s="21">
        <v>572</v>
      </c>
      <c r="D9" s="34">
        <v>32.25</v>
      </c>
      <c r="E9" s="35" t="s">
        <v>246</v>
      </c>
      <c r="F9" s="35" t="s">
        <v>499</v>
      </c>
    </row>
    <row r="10" spans="1:6" ht="15.75" thickBot="1">
      <c r="A10" s="27">
        <v>6</v>
      </c>
      <c r="B10" s="27" t="s">
        <v>498</v>
      </c>
      <c r="C10" s="21">
        <v>573</v>
      </c>
      <c r="D10" s="34">
        <v>499.43</v>
      </c>
      <c r="E10" s="35" t="s">
        <v>246</v>
      </c>
      <c r="F10" s="35" t="s">
        <v>248</v>
      </c>
    </row>
    <row r="11" spans="1:6" ht="15.75" thickBot="1">
      <c r="A11" s="21">
        <v>7</v>
      </c>
      <c r="B11" s="27" t="s">
        <v>498</v>
      </c>
      <c r="C11" s="21">
        <v>574</v>
      </c>
      <c r="D11" s="34">
        <v>226.56</v>
      </c>
      <c r="E11" s="35" t="s">
        <v>138</v>
      </c>
      <c r="F11" s="35" t="s">
        <v>62</v>
      </c>
    </row>
    <row r="12" spans="1:6" ht="15.75" thickBot="1">
      <c r="A12" s="27">
        <v>8</v>
      </c>
      <c r="B12" s="27" t="s">
        <v>498</v>
      </c>
      <c r="C12" s="21">
        <v>575</v>
      </c>
      <c r="D12" s="34">
        <v>624.31</v>
      </c>
      <c r="E12" s="35" t="s">
        <v>140</v>
      </c>
      <c r="F12" s="35" t="s">
        <v>64</v>
      </c>
    </row>
    <row r="13" spans="1:6" ht="15.75" thickBot="1">
      <c r="A13" s="21">
        <v>9</v>
      </c>
      <c r="B13" s="27" t="s">
        <v>498</v>
      </c>
      <c r="C13" s="21">
        <v>576</v>
      </c>
      <c r="D13" s="34">
        <v>1301.35</v>
      </c>
      <c r="E13" s="35" t="s">
        <v>65</v>
      </c>
      <c r="F13" s="35" t="s">
        <v>66</v>
      </c>
    </row>
    <row r="14" spans="1:6" ht="15.75" thickBot="1">
      <c r="A14" s="27">
        <v>10</v>
      </c>
      <c r="B14" s="27" t="s">
        <v>498</v>
      </c>
      <c r="C14" s="21">
        <v>577</v>
      </c>
      <c r="D14" s="34">
        <v>428.4</v>
      </c>
      <c r="E14" s="35" t="s">
        <v>142</v>
      </c>
      <c r="F14" s="35" t="s">
        <v>68</v>
      </c>
    </row>
    <row r="15" spans="1:6" ht="15.75" thickBot="1">
      <c r="A15" s="21">
        <v>11</v>
      </c>
      <c r="B15" s="27" t="s">
        <v>498</v>
      </c>
      <c r="C15" s="21">
        <v>578</v>
      </c>
      <c r="D15" s="34">
        <v>101.15</v>
      </c>
      <c r="E15" s="35" t="s">
        <v>251</v>
      </c>
      <c r="F15" s="35" t="s">
        <v>70</v>
      </c>
    </row>
    <row r="16" spans="1:6" ht="30.75" thickBot="1">
      <c r="A16" s="27">
        <v>12</v>
      </c>
      <c r="B16" s="27" t="s">
        <v>498</v>
      </c>
      <c r="C16" s="45">
        <v>579</v>
      </c>
      <c r="D16" s="32">
        <v>5299.07</v>
      </c>
      <c r="E16" s="33" t="s">
        <v>71</v>
      </c>
      <c r="F16" s="33" t="s">
        <v>500</v>
      </c>
    </row>
    <row r="17" spans="1:6" ht="15.75" thickBot="1">
      <c r="A17" s="21">
        <v>13</v>
      </c>
      <c r="B17" s="27" t="s">
        <v>498</v>
      </c>
      <c r="C17" s="21">
        <v>580</v>
      </c>
      <c r="D17" s="34">
        <v>833</v>
      </c>
      <c r="E17" s="35" t="s">
        <v>293</v>
      </c>
      <c r="F17" s="35" t="s">
        <v>294</v>
      </c>
    </row>
    <row r="18" spans="1:6" ht="15.75" thickBot="1">
      <c r="A18" s="27">
        <v>14</v>
      </c>
      <c r="B18" s="27" t="s">
        <v>498</v>
      </c>
      <c r="C18" s="21">
        <v>581</v>
      </c>
      <c r="D18" s="34">
        <v>996.02</v>
      </c>
      <c r="E18" s="35" t="s">
        <v>99</v>
      </c>
      <c r="F18" s="35" t="s">
        <v>100</v>
      </c>
    </row>
    <row r="19" spans="1:6" ht="15.75" thickBot="1">
      <c r="A19" s="21">
        <v>15</v>
      </c>
      <c r="B19" s="27" t="s">
        <v>498</v>
      </c>
      <c r="C19" s="21">
        <v>582</v>
      </c>
      <c r="D19" s="34">
        <v>391</v>
      </c>
      <c r="E19" s="35" t="s">
        <v>501</v>
      </c>
      <c r="F19" s="35" t="s">
        <v>502</v>
      </c>
    </row>
    <row r="20" spans="1:6" ht="15.75" thickBot="1">
      <c r="A20" s="27">
        <v>16</v>
      </c>
      <c r="B20" s="27" t="s">
        <v>498</v>
      </c>
      <c r="C20" s="21">
        <v>583</v>
      </c>
      <c r="D20" s="34">
        <v>5328.23</v>
      </c>
      <c r="E20" s="35" t="s">
        <v>77</v>
      </c>
      <c r="F20" s="35" t="s">
        <v>78</v>
      </c>
    </row>
    <row r="21" spans="1:6" ht="15.75" thickBot="1">
      <c r="A21" s="21">
        <v>17</v>
      </c>
      <c r="B21" s="27" t="s">
        <v>498</v>
      </c>
      <c r="C21" s="21">
        <v>584</v>
      </c>
      <c r="D21" s="34">
        <v>1510</v>
      </c>
      <c r="E21" s="35" t="s">
        <v>73</v>
      </c>
      <c r="F21" s="35" t="s">
        <v>158</v>
      </c>
    </row>
    <row r="22" spans="1:6" ht="15.75" thickBot="1">
      <c r="A22" s="27">
        <v>18</v>
      </c>
      <c r="B22" s="27" t="s">
        <v>498</v>
      </c>
      <c r="C22" s="21">
        <v>585</v>
      </c>
      <c r="D22" s="34">
        <v>3536.68</v>
      </c>
      <c r="E22" s="35" t="s">
        <v>81</v>
      </c>
      <c r="F22" s="35" t="s">
        <v>82</v>
      </c>
    </row>
    <row r="23" spans="1:6" ht="15.75" thickBot="1">
      <c r="A23" s="21">
        <v>19</v>
      </c>
      <c r="B23" s="27" t="s">
        <v>498</v>
      </c>
      <c r="C23" s="21">
        <v>586</v>
      </c>
      <c r="D23" s="34">
        <v>773.49</v>
      </c>
      <c r="E23" s="35" t="s">
        <v>144</v>
      </c>
      <c r="F23" s="35" t="s">
        <v>503</v>
      </c>
    </row>
    <row r="24" spans="1:6" ht="16.5" thickBot="1">
      <c r="A24" s="21"/>
      <c r="B24" s="37" t="s">
        <v>11</v>
      </c>
      <c r="C24" s="21"/>
      <c r="D24" s="36">
        <f>SUM(D5:D23)</f>
        <v>31024.88</v>
      </c>
      <c r="E24" s="35"/>
      <c r="F2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F14" sqref="F14"/>
    </sheetView>
  </sheetViews>
  <sheetFormatPr defaultColWidth="9.140625" defaultRowHeight="15"/>
  <cols>
    <col min="2" max="2" width="13.7109375" style="0" customWidth="1"/>
    <col min="3" max="3" width="10.28125" style="0" customWidth="1"/>
    <col min="4" max="4" width="16.140625" style="0" customWidth="1"/>
    <col min="5" max="5" width="32.00390625" style="0" customWidth="1"/>
    <col min="6" max="6" width="31.7109375" style="0" customWidth="1"/>
  </cols>
  <sheetData>
    <row r="2" ht="15">
      <c r="B2" s="23" t="s">
        <v>504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505</v>
      </c>
      <c r="C5" s="3">
        <v>587</v>
      </c>
      <c r="D5" s="22">
        <v>1487.4</v>
      </c>
      <c r="E5" s="5" t="s">
        <v>135</v>
      </c>
      <c r="F5" s="5" t="s">
        <v>506</v>
      </c>
    </row>
    <row r="6" spans="1:6" ht="16.5" thickBot="1">
      <c r="A6" s="3">
        <v>2</v>
      </c>
      <c r="B6" s="3" t="s">
        <v>505</v>
      </c>
      <c r="C6" s="3">
        <v>588</v>
      </c>
      <c r="D6" s="22">
        <v>904.4</v>
      </c>
      <c r="E6" s="5" t="s">
        <v>133</v>
      </c>
      <c r="F6" s="5" t="s">
        <v>288</v>
      </c>
    </row>
    <row r="7" spans="1:6" ht="16.5" thickBot="1">
      <c r="A7" s="3">
        <v>3</v>
      </c>
      <c r="B7" s="3" t="s">
        <v>505</v>
      </c>
      <c r="C7" s="3">
        <v>589</v>
      </c>
      <c r="D7" s="22">
        <v>401.03</v>
      </c>
      <c r="E7" s="5" t="s">
        <v>71</v>
      </c>
      <c r="F7" s="5" t="s">
        <v>302</v>
      </c>
    </row>
    <row r="8" spans="1:6" ht="16.5" thickBot="1">
      <c r="A8" s="3">
        <v>4</v>
      </c>
      <c r="B8" s="3" t="s">
        <v>505</v>
      </c>
      <c r="C8" s="3">
        <v>590</v>
      </c>
      <c r="D8" s="22">
        <v>88.5</v>
      </c>
      <c r="E8" s="5" t="s">
        <v>153</v>
      </c>
      <c r="F8" s="5" t="s">
        <v>66</v>
      </c>
    </row>
    <row r="9" spans="1:6" ht="16.5" thickBot="1">
      <c r="A9" s="3"/>
      <c r="B9" s="3" t="s">
        <v>11</v>
      </c>
      <c r="C9" s="3"/>
      <c r="D9" s="22">
        <f>SUM(D5:D8)</f>
        <v>2881.33</v>
      </c>
      <c r="E9" s="5"/>
      <c r="F9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F10" sqref="F10"/>
    </sheetView>
  </sheetViews>
  <sheetFormatPr defaultColWidth="9.140625" defaultRowHeight="15"/>
  <cols>
    <col min="1" max="1" width="8.28125" style="0" customWidth="1"/>
    <col min="2" max="2" width="12.7109375" style="0" customWidth="1"/>
    <col min="3" max="3" width="10.8515625" style="0" customWidth="1"/>
    <col min="4" max="4" width="15.57421875" style="0" customWidth="1"/>
    <col min="5" max="5" width="29.8515625" style="0" customWidth="1"/>
    <col min="6" max="6" width="32.421875" style="0" customWidth="1"/>
  </cols>
  <sheetData>
    <row r="2" ht="15.75">
      <c r="B2" s="19" t="s">
        <v>507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3">
        <v>1</v>
      </c>
      <c r="B5" s="3" t="s">
        <v>508</v>
      </c>
      <c r="C5" s="3">
        <v>591</v>
      </c>
      <c r="D5" s="22">
        <v>363.9</v>
      </c>
      <c r="E5" s="5" t="s">
        <v>85</v>
      </c>
      <c r="F5" s="5" t="s">
        <v>66</v>
      </c>
    </row>
    <row r="6" spans="1:6" ht="16.5" thickBot="1">
      <c r="A6" s="3">
        <v>2</v>
      </c>
      <c r="B6" s="3" t="s">
        <v>508</v>
      </c>
      <c r="C6" s="3">
        <v>592</v>
      </c>
      <c r="D6" s="22">
        <v>1060</v>
      </c>
      <c r="E6" s="5" t="s">
        <v>14</v>
      </c>
      <c r="F6" s="5" t="s">
        <v>7</v>
      </c>
    </row>
    <row r="7" spans="1:6" ht="16.5" thickBot="1">
      <c r="A7" s="3"/>
      <c r="B7" s="3" t="s">
        <v>11</v>
      </c>
      <c r="C7" s="3"/>
      <c r="D7" s="22">
        <f>SUM(D5:D6)</f>
        <v>1423.9</v>
      </c>
      <c r="E7" s="5"/>
      <c r="F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C13" sqref="C13"/>
    </sheetView>
  </sheetViews>
  <sheetFormatPr defaultColWidth="9.140625" defaultRowHeight="15"/>
  <cols>
    <col min="1" max="1" width="6.8515625" style="0" customWidth="1"/>
    <col min="2" max="2" width="13.140625" style="0" customWidth="1"/>
    <col min="3" max="3" width="10.7109375" style="0" customWidth="1"/>
    <col min="4" max="4" width="15.421875" style="0" customWidth="1"/>
    <col min="5" max="5" width="28.57421875" style="0" customWidth="1"/>
    <col min="6" max="6" width="27.57421875" style="0" customWidth="1"/>
  </cols>
  <sheetData>
    <row r="2" ht="15.75">
      <c r="B2" s="19" t="s">
        <v>92</v>
      </c>
    </row>
    <row r="3" ht="15.75" thickBot="1"/>
    <row r="4" spans="1:6" ht="16.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6.5" thickBot="1">
      <c r="A5" s="21">
        <v>1</v>
      </c>
      <c r="B5" s="9" t="s">
        <v>93</v>
      </c>
      <c r="C5" s="3">
        <v>59</v>
      </c>
      <c r="D5" s="22">
        <v>913</v>
      </c>
      <c r="E5" s="11" t="s">
        <v>94</v>
      </c>
      <c r="F5" s="11" t="s">
        <v>95</v>
      </c>
    </row>
    <row r="6" spans="1:6" ht="16.5" thickBot="1">
      <c r="A6" s="21">
        <v>2</v>
      </c>
      <c r="B6" s="9" t="s">
        <v>93</v>
      </c>
      <c r="C6" s="3">
        <v>60</v>
      </c>
      <c r="D6" s="22">
        <v>159.9</v>
      </c>
      <c r="E6" s="11" t="s">
        <v>96</v>
      </c>
      <c r="F6" s="11" t="s">
        <v>66</v>
      </c>
    </row>
    <row r="7" spans="1:6" ht="16.5" thickBot="1">
      <c r="A7" s="3"/>
      <c r="B7" s="3" t="s">
        <v>11</v>
      </c>
      <c r="C7" s="3"/>
      <c r="D7" s="22">
        <f>SUM(D5:D6)</f>
        <v>1072.9</v>
      </c>
      <c r="E7" s="5"/>
      <c r="F7" s="5"/>
    </row>
  </sheetData>
  <printOptions/>
  <pageMargins left="0.75" right="0.75" top="1" bottom="1" header="0.5" footer="0.5"/>
  <pageSetup horizontalDpi="600" verticalDpi="600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 Klosz</dc:creator>
  <cp:keywords/>
  <dc:description/>
  <cp:lastModifiedBy>elena.ciju</cp:lastModifiedBy>
  <cp:lastPrinted>2018-10-12T06:04:33Z</cp:lastPrinted>
  <dcterms:created xsi:type="dcterms:W3CDTF">2018-01-05T10:22:25Z</dcterms:created>
  <dcterms:modified xsi:type="dcterms:W3CDTF">2018-11-01T08:21:09Z</dcterms:modified>
  <cp:category/>
  <cp:version/>
  <cp:contentType/>
  <cp:contentStatus/>
</cp:coreProperties>
</file>