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3395" windowHeight="138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3" i="2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C56" i="1"/>
</calcChain>
</file>

<file path=xl/sharedStrings.xml><?xml version="1.0" encoding="utf-8"?>
<sst xmlns="http://schemas.openxmlformats.org/spreadsheetml/2006/main" count="154" uniqueCount="79">
  <si>
    <t>Marca</t>
  </si>
  <si>
    <t>Nume</t>
  </si>
  <si>
    <t>Functia</t>
  </si>
  <si>
    <t>Sal. Baza</t>
  </si>
  <si>
    <t xml:space="preserve"> Sp cond vatamatoare</t>
  </si>
  <si>
    <t xml:space="preserve"> Indemnizatie hrana</t>
  </si>
  <si>
    <t xml:space="preserve"> Spor confidentialita</t>
  </si>
  <si>
    <t xml:space="preserve"> Spor mobilitate</t>
  </si>
  <si>
    <t>Ore ef. luc.</t>
  </si>
  <si>
    <t>Sal. ef. luc</t>
  </si>
  <si>
    <t>Zile Conc</t>
  </si>
  <si>
    <t>Lei Conc</t>
  </si>
  <si>
    <t>Zile CM. Unitate</t>
  </si>
  <si>
    <t>Lei CM. Unitate</t>
  </si>
  <si>
    <t>Zile CM. Asig.</t>
  </si>
  <si>
    <t>Lei CM. Asig</t>
  </si>
  <si>
    <t>Lei Studii</t>
  </si>
  <si>
    <t>Lei Ev. Fam.</t>
  </si>
  <si>
    <t>Lei Deleg.</t>
  </si>
  <si>
    <t>Diferente</t>
  </si>
  <si>
    <t>Adaos</t>
  </si>
  <si>
    <t>Alte Fond.</t>
  </si>
  <si>
    <t>Brut</t>
  </si>
  <si>
    <t>Castig Brut</t>
  </si>
  <si>
    <t>CI CAS</t>
  </si>
  <si>
    <t>CI Ass</t>
  </si>
  <si>
    <t>Venit Net</t>
  </si>
  <si>
    <t>Ded. Suplimentara</t>
  </si>
  <si>
    <t>Alte Deduceri</t>
  </si>
  <si>
    <t>Venit Baza Calcul</t>
  </si>
  <si>
    <t>Impozit</t>
  </si>
  <si>
    <t>Alte PLati</t>
  </si>
  <si>
    <t>Rest Plata</t>
  </si>
  <si>
    <t>PETREA IONEL</t>
  </si>
  <si>
    <t>-nedefinit</t>
  </si>
  <si>
    <t>sef serviciu</t>
  </si>
  <si>
    <t>consilier</t>
  </si>
  <si>
    <t>ANDREESCU GEORGETA</t>
  </si>
  <si>
    <t>POSTOLACHE MIHALACHE</t>
  </si>
  <si>
    <t>HALASAG ADRIANA</t>
  </si>
  <si>
    <t>referent</t>
  </si>
  <si>
    <t>GIURGEA POMPILIU</t>
  </si>
  <si>
    <t>muncitor calificat</t>
  </si>
  <si>
    <t>sofer</t>
  </si>
  <si>
    <t>inspector</t>
  </si>
  <si>
    <t>inspector de munca</t>
  </si>
  <si>
    <t>SEVASTIN IORDAN</t>
  </si>
  <si>
    <t>INSPECTOR SEF ADJUNCT</t>
  </si>
  <si>
    <t>BALMUS MARICICA</t>
  </si>
  <si>
    <t>consilier juridic</t>
  </si>
  <si>
    <t>BURGHELEA ELENA</t>
  </si>
  <si>
    <t>APOSTOL CRISTINA MONICA</t>
  </si>
  <si>
    <t>SINDILE SIMFORA</t>
  </si>
  <si>
    <t>POPA NICUSOR</t>
  </si>
  <si>
    <t>NECULAI LETITIA</t>
  </si>
  <si>
    <t>NEAMTU PETRU</t>
  </si>
  <si>
    <t>LUPU ILINCA</t>
  </si>
  <si>
    <t>auditor</t>
  </si>
  <si>
    <t>BURNICHI DORINA</t>
  </si>
  <si>
    <t>SANDU MARIANA</t>
  </si>
  <si>
    <t>DRAGOI SMARANDA</t>
  </si>
  <si>
    <t>BUZOIANU MARIANA-GABRIELA</t>
  </si>
  <si>
    <t>ZAHARIA GABRIELA</t>
  </si>
  <si>
    <t>CONT MARIA</t>
  </si>
  <si>
    <t>BUZOIANU DUMITRU</t>
  </si>
  <si>
    <t>BOGDAN MARICUTA</t>
  </si>
  <si>
    <t>SOARE AURORA ELENA</t>
  </si>
  <si>
    <t>PALADE GABRIELA</t>
  </si>
  <si>
    <t>IRIMIA LIDIA DORINA</t>
  </si>
  <si>
    <t>MALDIS EMILIA</t>
  </si>
  <si>
    <t>CUZA RAMONA</t>
  </si>
  <si>
    <t>ISTRATE TEODORA DANIELA</t>
  </si>
  <si>
    <t>MICU CHIRILA</t>
  </si>
  <si>
    <t>MITROFAN LIVIU</t>
  </si>
  <si>
    <t>TUDORACHE IONEL</t>
  </si>
  <si>
    <t>MOSOIU LADISLAU</t>
  </si>
  <si>
    <t>INSPECTOR SEF</t>
  </si>
  <si>
    <t>Nr crt.</t>
  </si>
  <si>
    <t>Salar net pentru 08 2020</t>
  </si>
</sst>
</file>

<file path=xl/styles.xml><?xml version="1.0" encoding="utf-8"?>
<styleSheet xmlns="http://schemas.openxmlformats.org/spreadsheetml/2006/main">
  <numFmts count="2">
    <numFmt numFmtId="164" formatCode="_(#0_)"/>
    <numFmt numFmtId="165" formatCode="_(##,##0.00_)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/>
    <xf numFmtId="164" fontId="1" fillId="0" borderId="1" xfId="0" applyNumberFormat="1" applyFont="1" applyBorder="1" applyAlignment="1"/>
    <xf numFmtId="165" fontId="1" fillId="0" borderId="1" xfId="0" applyNumberFormat="1" applyFont="1" applyBorder="1" applyAlignment="1"/>
    <xf numFmtId="49" fontId="1" fillId="0" borderId="2" xfId="0" applyNumberFormat="1" applyFont="1" applyBorder="1" applyAlignment="1"/>
    <xf numFmtId="4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/>
    <xf numFmtId="0" fontId="2" fillId="0" borderId="3" xfId="0" applyFont="1" applyBorder="1"/>
    <xf numFmtId="164" fontId="3" fillId="0" borderId="4" xfId="0" applyNumberFormat="1" applyFont="1" applyBorder="1" applyAlignment="1"/>
    <xf numFmtId="0" fontId="3" fillId="0" borderId="5" xfId="0" applyFont="1" applyBorder="1"/>
    <xf numFmtId="164" fontId="3" fillId="0" borderId="6" xfId="0" applyNumberFormat="1" applyFont="1" applyBorder="1" applyAlignment="1"/>
    <xf numFmtId="49" fontId="3" fillId="0" borderId="7" xfId="0" applyNumberFormat="1" applyFont="1" applyBorder="1" applyAlignment="1"/>
    <xf numFmtId="0" fontId="3" fillId="0" borderId="8" xfId="0" applyFont="1" applyBorder="1"/>
    <xf numFmtId="164" fontId="3" fillId="0" borderId="9" xfId="0" applyNumberFormat="1" applyFont="1" applyBorder="1" applyAlignment="1"/>
    <xf numFmtId="49" fontId="3" fillId="0" borderId="3" xfId="0" applyNumberFormat="1" applyFont="1" applyBorder="1" applyAlignment="1"/>
    <xf numFmtId="0" fontId="3" fillId="0" borderId="10" xfId="0" applyFont="1" applyBorder="1"/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6"/>
  <sheetViews>
    <sheetView tabSelected="1" workbookViewId="0">
      <selection activeCell="F44" sqref="F44"/>
    </sheetView>
  </sheetViews>
  <sheetFormatPr defaultColWidth="11.7109375" defaultRowHeight="15"/>
  <cols>
    <col min="1" max="1" width="8.28515625" style="7" customWidth="1"/>
    <col min="2" max="2" width="27.85546875" style="7" customWidth="1"/>
    <col min="3" max="3" width="13.42578125" style="7" bestFit="1" customWidth="1"/>
    <col min="4" max="16384" width="11.7109375" style="7"/>
  </cols>
  <sheetData>
    <row r="1" spans="1:3" s="8" customFormat="1" ht="52.5" customHeight="1" thickBot="1">
      <c r="A1" s="19" t="s">
        <v>77</v>
      </c>
      <c r="B1" s="20" t="s">
        <v>2</v>
      </c>
      <c r="C1" s="21" t="s">
        <v>78</v>
      </c>
    </row>
    <row r="2" spans="1:3">
      <c r="A2" s="16">
        <v>1</v>
      </c>
      <c r="B2" s="17" t="s">
        <v>57</v>
      </c>
      <c r="C2" s="18">
        <v>4730</v>
      </c>
    </row>
    <row r="3" spans="1:3">
      <c r="A3" s="11">
        <v>2</v>
      </c>
      <c r="B3" s="9" t="s">
        <v>36</v>
      </c>
      <c r="C3" s="12">
        <v>4352</v>
      </c>
    </row>
    <row r="4" spans="1:3">
      <c r="A4" s="11">
        <v>3</v>
      </c>
      <c r="B4" s="9" t="s">
        <v>36</v>
      </c>
      <c r="C4" s="12">
        <v>4550</v>
      </c>
    </row>
    <row r="5" spans="1:3">
      <c r="A5" s="11">
        <v>4</v>
      </c>
      <c r="B5" s="9" t="s">
        <v>36</v>
      </c>
      <c r="C5" s="12">
        <v>4531</v>
      </c>
    </row>
    <row r="6" spans="1:3">
      <c r="A6" s="11">
        <v>5</v>
      </c>
      <c r="B6" s="9" t="s">
        <v>36</v>
      </c>
      <c r="C6" s="12">
        <v>4532</v>
      </c>
    </row>
    <row r="7" spans="1:3">
      <c r="A7" s="11">
        <v>6</v>
      </c>
      <c r="B7" s="9" t="s">
        <v>49</v>
      </c>
      <c r="C7" s="12">
        <v>5433</v>
      </c>
    </row>
    <row r="8" spans="1:3">
      <c r="A8" s="11">
        <v>7</v>
      </c>
      <c r="B8" s="9" t="s">
        <v>44</v>
      </c>
      <c r="C8" s="12">
        <v>4361</v>
      </c>
    </row>
    <row r="9" spans="1:3">
      <c r="A9" s="11">
        <v>8</v>
      </c>
      <c r="B9" s="9" t="s">
        <v>44</v>
      </c>
      <c r="C9" s="12">
        <v>4531</v>
      </c>
    </row>
    <row r="10" spans="1:3">
      <c r="A10" s="11">
        <v>9</v>
      </c>
      <c r="B10" s="9" t="s">
        <v>45</v>
      </c>
      <c r="C10" s="12">
        <v>4532</v>
      </c>
    </row>
    <row r="11" spans="1:3">
      <c r="A11" s="11">
        <v>10</v>
      </c>
      <c r="B11" s="9" t="s">
        <v>45</v>
      </c>
      <c r="C11" s="12">
        <v>4532</v>
      </c>
    </row>
    <row r="12" spans="1:3">
      <c r="A12" s="11">
        <v>11</v>
      </c>
      <c r="B12" s="9" t="s">
        <v>45</v>
      </c>
      <c r="C12" s="12">
        <v>4532</v>
      </c>
    </row>
    <row r="13" spans="1:3">
      <c r="A13" s="11">
        <v>12</v>
      </c>
      <c r="B13" s="9" t="s">
        <v>45</v>
      </c>
      <c r="C13" s="12">
        <v>4532</v>
      </c>
    </row>
    <row r="14" spans="1:3">
      <c r="A14" s="11">
        <v>13</v>
      </c>
      <c r="B14" s="9" t="s">
        <v>45</v>
      </c>
      <c r="C14" s="12">
        <v>0</v>
      </c>
    </row>
    <row r="15" spans="1:3">
      <c r="A15" s="11">
        <v>14</v>
      </c>
      <c r="B15" s="9" t="s">
        <v>45</v>
      </c>
      <c r="C15" s="12">
        <v>4532</v>
      </c>
    </row>
    <row r="16" spans="1:3">
      <c r="A16" s="11">
        <v>15</v>
      </c>
      <c r="B16" s="9" t="s">
        <v>45</v>
      </c>
      <c r="C16" s="12">
        <v>4246</v>
      </c>
    </row>
    <row r="17" spans="1:3">
      <c r="A17" s="11">
        <v>16</v>
      </c>
      <c r="B17" s="9" t="s">
        <v>45</v>
      </c>
      <c r="C17" s="12">
        <v>4520</v>
      </c>
    </row>
    <row r="18" spans="1:3">
      <c r="A18" s="11">
        <v>17</v>
      </c>
      <c r="B18" s="9" t="s">
        <v>45</v>
      </c>
      <c r="C18" s="12">
        <v>4532</v>
      </c>
    </row>
    <row r="19" spans="1:3">
      <c r="A19" s="11">
        <v>18</v>
      </c>
      <c r="B19" s="9" t="s">
        <v>45</v>
      </c>
      <c r="C19" s="12">
        <v>4343</v>
      </c>
    </row>
    <row r="20" spans="1:3">
      <c r="A20" s="11">
        <v>19</v>
      </c>
      <c r="B20" s="9" t="s">
        <v>45</v>
      </c>
      <c r="C20" s="12">
        <v>4532</v>
      </c>
    </row>
    <row r="21" spans="1:3">
      <c r="A21" s="11">
        <v>20</v>
      </c>
      <c r="B21" s="9" t="s">
        <v>45</v>
      </c>
      <c r="C21" s="12">
        <v>4532</v>
      </c>
    </row>
    <row r="22" spans="1:3">
      <c r="A22" s="11">
        <v>21</v>
      </c>
      <c r="B22" s="9" t="s">
        <v>45</v>
      </c>
      <c r="C22" s="12">
        <v>4532</v>
      </c>
    </row>
    <row r="23" spans="1:3">
      <c r="A23" s="11">
        <v>22</v>
      </c>
      <c r="B23" s="9" t="s">
        <v>45</v>
      </c>
      <c r="C23" s="12">
        <v>4617</v>
      </c>
    </row>
    <row r="24" spans="1:3">
      <c r="A24" s="11">
        <v>23</v>
      </c>
      <c r="B24" s="9" t="s">
        <v>45</v>
      </c>
      <c r="C24" s="12">
        <v>4163</v>
      </c>
    </row>
    <row r="25" spans="1:3">
      <c r="A25" s="11">
        <v>24</v>
      </c>
      <c r="B25" s="9" t="s">
        <v>45</v>
      </c>
      <c r="C25" s="12">
        <v>4464</v>
      </c>
    </row>
    <row r="26" spans="1:3">
      <c r="A26" s="11">
        <v>25</v>
      </c>
      <c r="B26" s="9" t="s">
        <v>45</v>
      </c>
      <c r="C26" s="12">
        <v>4532</v>
      </c>
    </row>
    <row r="27" spans="1:3">
      <c r="A27" s="11">
        <v>26</v>
      </c>
      <c r="B27" s="9" t="s">
        <v>45</v>
      </c>
      <c r="C27" s="12">
        <v>3875</v>
      </c>
    </row>
    <row r="28" spans="1:3">
      <c r="A28" s="11">
        <v>27</v>
      </c>
      <c r="B28" s="9" t="s">
        <v>45</v>
      </c>
      <c r="C28" s="12">
        <v>4532</v>
      </c>
    </row>
    <row r="29" spans="1:3">
      <c r="A29" s="11">
        <v>28</v>
      </c>
      <c r="B29" s="9" t="s">
        <v>45</v>
      </c>
      <c r="C29" s="12">
        <v>4677</v>
      </c>
    </row>
    <row r="30" spans="1:3">
      <c r="A30" s="11">
        <v>29</v>
      </c>
      <c r="B30" s="9" t="s">
        <v>45</v>
      </c>
      <c r="C30" s="12">
        <v>4532</v>
      </c>
    </row>
    <row r="31" spans="1:3">
      <c r="A31" s="11">
        <v>30</v>
      </c>
      <c r="B31" s="9" t="s">
        <v>45</v>
      </c>
      <c r="C31" s="12">
        <v>4568</v>
      </c>
    </row>
    <row r="32" spans="1:3">
      <c r="A32" s="11">
        <v>31</v>
      </c>
      <c r="B32" s="9" t="s">
        <v>45</v>
      </c>
      <c r="C32" s="12">
        <v>4542</v>
      </c>
    </row>
    <row r="33" spans="1:3">
      <c r="A33" s="11">
        <v>32</v>
      </c>
      <c r="B33" s="9" t="s">
        <v>45</v>
      </c>
      <c r="C33" s="12">
        <v>4532</v>
      </c>
    </row>
    <row r="34" spans="1:3">
      <c r="A34" s="11">
        <v>33</v>
      </c>
      <c r="B34" s="9" t="s">
        <v>45</v>
      </c>
      <c r="C34" s="12">
        <v>4569</v>
      </c>
    </row>
    <row r="35" spans="1:3">
      <c r="A35" s="11">
        <v>34</v>
      </c>
      <c r="B35" s="9" t="s">
        <v>45</v>
      </c>
      <c r="C35" s="12">
        <v>4532</v>
      </c>
    </row>
    <row r="36" spans="1:3">
      <c r="A36" s="11">
        <v>35</v>
      </c>
      <c r="B36" s="9" t="s">
        <v>45</v>
      </c>
      <c r="C36" s="12">
        <v>4483</v>
      </c>
    </row>
    <row r="37" spans="1:3">
      <c r="A37" s="11">
        <v>36</v>
      </c>
      <c r="B37" s="9" t="s">
        <v>45</v>
      </c>
      <c r="C37" s="12">
        <v>4532</v>
      </c>
    </row>
    <row r="38" spans="1:3">
      <c r="A38" s="11">
        <v>37</v>
      </c>
      <c r="B38" s="9" t="s">
        <v>45</v>
      </c>
      <c r="C38" s="12">
        <v>4533</v>
      </c>
    </row>
    <row r="39" spans="1:3">
      <c r="A39" s="11">
        <v>38</v>
      </c>
      <c r="B39" s="9" t="s">
        <v>45</v>
      </c>
      <c r="C39" s="12">
        <v>4532</v>
      </c>
    </row>
    <row r="40" spans="1:3">
      <c r="A40" s="11">
        <v>39</v>
      </c>
      <c r="B40" s="9" t="s">
        <v>45</v>
      </c>
      <c r="C40" s="12">
        <v>4532</v>
      </c>
    </row>
    <row r="41" spans="1:3">
      <c r="A41" s="11">
        <v>40</v>
      </c>
      <c r="B41" s="9" t="s">
        <v>45</v>
      </c>
      <c r="C41" s="12">
        <v>4496</v>
      </c>
    </row>
    <row r="42" spans="1:3">
      <c r="A42" s="11">
        <v>41</v>
      </c>
      <c r="B42" s="9" t="s">
        <v>45</v>
      </c>
      <c r="C42" s="12">
        <v>4570</v>
      </c>
    </row>
    <row r="43" spans="1:3">
      <c r="A43" s="11">
        <v>42</v>
      </c>
      <c r="B43" s="9" t="s">
        <v>45</v>
      </c>
      <c r="C43" s="12">
        <v>4532</v>
      </c>
    </row>
    <row r="44" spans="1:3">
      <c r="A44" s="11">
        <v>43</v>
      </c>
      <c r="B44" s="9" t="s">
        <v>45</v>
      </c>
      <c r="C44" s="12">
        <v>4531</v>
      </c>
    </row>
    <row r="45" spans="1:3">
      <c r="A45" s="11">
        <v>44</v>
      </c>
      <c r="B45" s="9" t="s">
        <v>45</v>
      </c>
      <c r="C45" s="12">
        <v>4532</v>
      </c>
    </row>
    <row r="46" spans="1:3">
      <c r="A46" s="11">
        <v>45</v>
      </c>
      <c r="B46" s="9" t="s">
        <v>76</v>
      </c>
      <c r="C46" s="12">
        <v>6550</v>
      </c>
    </row>
    <row r="47" spans="1:3">
      <c r="A47" s="11">
        <v>46</v>
      </c>
      <c r="B47" s="9" t="s">
        <v>47</v>
      </c>
      <c r="C47" s="12">
        <v>6265</v>
      </c>
    </row>
    <row r="48" spans="1:3">
      <c r="A48" s="11">
        <v>47</v>
      </c>
      <c r="B48" s="9" t="s">
        <v>47</v>
      </c>
      <c r="C48" s="12">
        <v>6190</v>
      </c>
    </row>
    <row r="49" spans="1:3">
      <c r="A49" s="11">
        <v>48</v>
      </c>
      <c r="B49" s="9" t="s">
        <v>42</v>
      </c>
      <c r="C49" s="12">
        <v>2403</v>
      </c>
    </row>
    <row r="50" spans="1:3">
      <c r="A50" s="11">
        <v>49</v>
      </c>
      <c r="B50" s="9" t="s">
        <v>40</v>
      </c>
      <c r="C50" s="12">
        <v>3144</v>
      </c>
    </row>
    <row r="51" spans="1:3">
      <c r="A51" s="11">
        <v>50</v>
      </c>
      <c r="B51" s="9" t="s">
        <v>35</v>
      </c>
      <c r="C51" s="12">
        <v>6146</v>
      </c>
    </row>
    <row r="52" spans="1:3">
      <c r="A52" s="11">
        <v>51</v>
      </c>
      <c r="B52" s="9" t="s">
        <v>35</v>
      </c>
      <c r="C52" s="12">
        <v>6146</v>
      </c>
    </row>
    <row r="53" spans="1:3">
      <c r="A53" s="11">
        <v>52</v>
      </c>
      <c r="B53" s="9" t="s">
        <v>35</v>
      </c>
      <c r="C53" s="12">
        <v>6146</v>
      </c>
    </row>
    <row r="54" spans="1:3">
      <c r="A54" s="11">
        <v>53</v>
      </c>
      <c r="B54" s="9" t="s">
        <v>35</v>
      </c>
      <c r="C54" s="12">
        <v>6145</v>
      </c>
    </row>
    <row r="55" spans="1:3" ht="15.75" thickBot="1">
      <c r="A55" s="13">
        <v>54</v>
      </c>
      <c r="B55" s="14" t="s">
        <v>43</v>
      </c>
      <c r="C55" s="15">
        <v>2685</v>
      </c>
    </row>
    <row r="56" spans="1:3">
      <c r="A56" s="10"/>
      <c r="B56" s="10"/>
      <c r="C56" s="22">
        <f>SUM(C2:C55)</f>
        <v>246145</v>
      </c>
    </row>
  </sheetData>
  <sortState ref="A2:E56">
    <sortCondition ref="B2:B56"/>
  </sortState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&amp;LINSPECTORATUL TERITORIAL DE MUNCA GALATI
&amp;C
Stat de plata
luna : 07.2020
&amp;RData: 19/08/2020 13:03
Pagina: &amp;P/&amp;N
</oddHeader>
    <oddFooter xml:space="preserve">&amp;L
&amp;C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H33"/>
  <sheetViews>
    <sheetView workbookViewId="0">
      <selection activeCell="B36" sqref="B36"/>
    </sheetView>
  </sheetViews>
  <sheetFormatPr defaultRowHeight="15"/>
  <sheetData>
    <row r="1" spans="1:34" s="1" customFormat="1" ht="16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/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5" t="s">
        <v>32</v>
      </c>
    </row>
    <row r="2" spans="1:34" s="1" customFormat="1" ht="16.5">
      <c r="A2" s="3">
        <v>1</v>
      </c>
      <c r="B2" s="2" t="s">
        <v>37</v>
      </c>
      <c r="C2" s="2" t="s">
        <v>34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3">
        <v>0</v>
      </c>
      <c r="J2" s="3">
        <f t="shared" ref="J2:J33" si="0">I2/8+L2</f>
        <v>0</v>
      </c>
      <c r="K2" s="4">
        <v>0</v>
      </c>
      <c r="L2" s="3">
        <v>0</v>
      </c>
      <c r="M2" s="4">
        <v>0</v>
      </c>
      <c r="N2" s="3">
        <v>0</v>
      </c>
      <c r="O2" s="4">
        <v>0</v>
      </c>
      <c r="P2" s="3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2651</v>
      </c>
      <c r="X2" s="4">
        <v>0</v>
      </c>
      <c r="Y2" s="4">
        <v>2651</v>
      </c>
      <c r="Z2" s="4">
        <v>0</v>
      </c>
      <c r="AA2" s="4">
        <v>0</v>
      </c>
      <c r="AB2" s="4">
        <v>2651</v>
      </c>
      <c r="AC2" s="4">
        <v>0</v>
      </c>
      <c r="AD2" s="4">
        <v>0</v>
      </c>
      <c r="AE2" s="4">
        <v>2651</v>
      </c>
      <c r="AF2" s="4">
        <v>265</v>
      </c>
      <c r="AG2" s="4">
        <v>2386</v>
      </c>
      <c r="AH2" s="6">
        <v>0</v>
      </c>
    </row>
    <row r="3" spans="1:34" s="1" customFormat="1" ht="16.5">
      <c r="A3" s="3">
        <v>2</v>
      </c>
      <c r="B3" s="2" t="s">
        <v>51</v>
      </c>
      <c r="C3" s="2" t="s">
        <v>34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3">
        <v>0</v>
      </c>
      <c r="J3" s="3">
        <f t="shared" si="0"/>
        <v>0</v>
      </c>
      <c r="K3" s="4">
        <v>0</v>
      </c>
      <c r="L3" s="3">
        <v>0</v>
      </c>
      <c r="M3" s="4">
        <v>0</v>
      </c>
      <c r="N3" s="3">
        <v>0</v>
      </c>
      <c r="O3" s="4">
        <v>0</v>
      </c>
      <c r="P3" s="3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2183</v>
      </c>
      <c r="X3" s="4">
        <v>0</v>
      </c>
      <c r="Y3" s="4">
        <v>2183</v>
      </c>
      <c r="Z3" s="4">
        <v>0</v>
      </c>
      <c r="AA3" s="4">
        <v>0</v>
      </c>
      <c r="AB3" s="4">
        <v>2183</v>
      </c>
      <c r="AC3" s="4">
        <v>0</v>
      </c>
      <c r="AD3" s="4">
        <v>0</v>
      </c>
      <c r="AE3" s="4">
        <v>2183</v>
      </c>
      <c r="AF3" s="4">
        <v>218</v>
      </c>
      <c r="AG3" s="4">
        <v>1965</v>
      </c>
      <c r="AH3" s="6">
        <v>0</v>
      </c>
    </row>
    <row r="4" spans="1:34" s="1" customFormat="1" ht="16.5">
      <c r="A4" s="3">
        <v>3</v>
      </c>
      <c r="B4" s="2" t="s">
        <v>48</v>
      </c>
      <c r="C4" s="2" t="s">
        <v>34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3">
        <v>0</v>
      </c>
      <c r="J4" s="3">
        <f t="shared" si="0"/>
        <v>0</v>
      </c>
      <c r="K4" s="4">
        <v>0</v>
      </c>
      <c r="L4" s="3">
        <v>0</v>
      </c>
      <c r="M4" s="4">
        <v>0</v>
      </c>
      <c r="N4" s="3">
        <v>0</v>
      </c>
      <c r="O4" s="4">
        <v>0</v>
      </c>
      <c r="P4" s="3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1509</v>
      </c>
      <c r="X4" s="4">
        <v>0</v>
      </c>
      <c r="Y4" s="4">
        <v>1509</v>
      </c>
      <c r="Z4" s="4">
        <v>0</v>
      </c>
      <c r="AA4" s="4">
        <v>0</v>
      </c>
      <c r="AB4" s="4">
        <v>1509</v>
      </c>
      <c r="AC4" s="4">
        <v>0</v>
      </c>
      <c r="AD4" s="4">
        <v>0</v>
      </c>
      <c r="AE4" s="4">
        <v>1509</v>
      </c>
      <c r="AF4" s="4">
        <v>151</v>
      </c>
      <c r="AG4" s="4">
        <v>1358</v>
      </c>
      <c r="AH4" s="6">
        <v>0</v>
      </c>
    </row>
    <row r="5" spans="1:34" s="1" customFormat="1" ht="16.5">
      <c r="A5" s="3">
        <v>4</v>
      </c>
      <c r="B5" s="2" t="s">
        <v>65</v>
      </c>
      <c r="C5" s="2" t="s">
        <v>34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3">
        <v>0</v>
      </c>
      <c r="J5" s="3">
        <f t="shared" si="0"/>
        <v>0</v>
      </c>
      <c r="K5" s="4">
        <v>0</v>
      </c>
      <c r="L5" s="3">
        <v>0</v>
      </c>
      <c r="M5" s="4">
        <v>0</v>
      </c>
      <c r="N5" s="3">
        <v>0</v>
      </c>
      <c r="O5" s="4">
        <v>0</v>
      </c>
      <c r="P5" s="3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7690</v>
      </c>
      <c r="X5" s="4">
        <v>0</v>
      </c>
      <c r="Y5" s="4">
        <v>7690</v>
      </c>
      <c r="Z5" s="4">
        <v>0</v>
      </c>
      <c r="AA5" s="4">
        <v>0</v>
      </c>
      <c r="AB5" s="4">
        <v>7690</v>
      </c>
      <c r="AC5" s="4">
        <v>0</v>
      </c>
      <c r="AD5" s="4">
        <v>0</v>
      </c>
      <c r="AE5" s="4">
        <v>7690</v>
      </c>
      <c r="AF5" s="4">
        <v>769</v>
      </c>
      <c r="AG5" s="4">
        <v>6921</v>
      </c>
      <c r="AH5" s="6">
        <v>0</v>
      </c>
    </row>
    <row r="6" spans="1:34" s="1" customFormat="1" ht="16.5">
      <c r="A6" s="3">
        <v>5</v>
      </c>
      <c r="B6" s="2" t="s">
        <v>50</v>
      </c>
      <c r="C6" s="2" t="s">
        <v>34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3">
        <v>0</v>
      </c>
      <c r="J6" s="3">
        <f t="shared" si="0"/>
        <v>0</v>
      </c>
      <c r="K6" s="4">
        <v>0</v>
      </c>
      <c r="L6" s="3">
        <v>0</v>
      </c>
      <c r="M6" s="4">
        <v>0</v>
      </c>
      <c r="N6" s="3">
        <v>0</v>
      </c>
      <c r="O6" s="4">
        <v>0</v>
      </c>
      <c r="P6" s="3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4373</v>
      </c>
      <c r="X6" s="4">
        <v>0</v>
      </c>
      <c r="Y6" s="4">
        <v>4373</v>
      </c>
      <c r="Z6" s="4">
        <v>0</v>
      </c>
      <c r="AA6" s="4">
        <v>0</v>
      </c>
      <c r="AB6" s="4">
        <v>4373</v>
      </c>
      <c r="AC6" s="4">
        <v>0</v>
      </c>
      <c r="AD6" s="4">
        <v>0</v>
      </c>
      <c r="AE6" s="4">
        <v>4373</v>
      </c>
      <c r="AF6" s="4">
        <v>437</v>
      </c>
      <c r="AG6" s="4">
        <v>3936</v>
      </c>
      <c r="AH6" s="6">
        <v>0</v>
      </c>
    </row>
    <row r="7" spans="1:34" s="1" customFormat="1" ht="16.5">
      <c r="A7" s="3">
        <v>6</v>
      </c>
      <c r="B7" s="2" t="s">
        <v>58</v>
      </c>
      <c r="C7" s="2" t="s">
        <v>34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3">
        <v>0</v>
      </c>
      <c r="J7" s="3">
        <f t="shared" si="0"/>
        <v>0</v>
      </c>
      <c r="K7" s="4">
        <v>0</v>
      </c>
      <c r="L7" s="3">
        <v>0</v>
      </c>
      <c r="M7" s="4">
        <v>0</v>
      </c>
      <c r="N7" s="3">
        <v>0</v>
      </c>
      <c r="O7" s="4">
        <v>0</v>
      </c>
      <c r="P7" s="3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2779</v>
      </c>
      <c r="X7" s="4">
        <v>0</v>
      </c>
      <c r="Y7" s="4">
        <v>2779</v>
      </c>
      <c r="Z7" s="4">
        <v>0</v>
      </c>
      <c r="AA7" s="4">
        <v>0</v>
      </c>
      <c r="AB7" s="4">
        <v>2779</v>
      </c>
      <c r="AC7" s="4">
        <v>0</v>
      </c>
      <c r="AD7" s="4">
        <v>0</v>
      </c>
      <c r="AE7" s="4">
        <v>2779</v>
      </c>
      <c r="AF7" s="4">
        <v>278</v>
      </c>
      <c r="AG7" s="4">
        <v>2501</v>
      </c>
      <c r="AH7" s="6">
        <v>0</v>
      </c>
    </row>
    <row r="8" spans="1:34" s="1" customFormat="1" ht="16.5">
      <c r="A8" s="3">
        <v>7</v>
      </c>
      <c r="B8" s="2" t="s">
        <v>64</v>
      </c>
      <c r="C8" s="2" t="s">
        <v>34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3">
        <v>0</v>
      </c>
      <c r="J8" s="3">
        <f t="shared" si="0"/>
        <v>0</v>
      </c>
      <c r="K8" s="4">
        <v>0</v>
      </c>
      <c r="L8" s="3">
        <v>0</v>
      </c>
      <c r="M8" s="4">
        <v>0</v>
      </c>
      <c r="N8" s="3">
        <v>0</v>
      </c>
      <c r="O8" s="4">
        <v>0</v>
      </c>
      <c r="P8" s="3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1991</v>
      </c>
      <c r="X8" s="4">
        <v>0</v>
      </c>
      <c r="Y8" s="4">
        <v>1991</v>
      </c>
      <c r="Z8" s="4">
        <v>0</v>
      </c>
      <c r="AA8" s="4">
        <v>0</v>
      </c>
      <c r="AB8" s="4">
        <v>1991</v>
      </c>
      <c r="AC8" s="4">
        <v>0</v>
      </c>
      <c r="AD8" s="4">
        <v>0</v>
      </c>
      <c r="AE8" s="4">
        <v>1991</v>
      </c>
      <c r="AF8" s="4">
        <v>199</v>
      </c>
      <c r="AG8" s="4">
        <v>1792</v>
      </c>
      <c r="AH8" s="6">
        <v>0</v>
      </c>
    </row>
    <row r="9" spans="1:34" s="1" customFormat="1" ht="16.5">
      <c r="A9" s="3">
        <v>8</v>
      </c>
      <c r="B9" s="2" t="s">
        <v>61</v>
      </c>
      <c r="C9" s="2" t="s">
        <v>34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3">
        <v>0</v>
      </c>
      <c r="J9" s="3">
        <f t="shared" si="0"/>
        <v>0</v>
      </c>
      <c r="K9" s="4">
        <v>0</v>
      </c>
      <c r="L9" s="3">
        <v>0</v>
      </c>
      <c r="M9" s="4">
        <v>0</v>
      </c>
      <c r="N9" s="3">
        <v>0</v>
      </c>
      <c r="O9" s="4">
        <v>0</v>
      </c>
      <c r="P9" s="3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3231</v>
      </c>
      <c r="X9" s="4">
        <v>0</v>
      </c>
      <c r="Y9" s="4">
        <v>3231</v>
      </c>
      <c r="Z9" s="4">
        <v>0</v>
      </c>
      <c r="AA9" s="4">
        <v>0</v>
      </c>
      <c r="AB9" s="4">
        <v>3231</v>
      </c>
      <c r="AC9" s="4">
        <v>0</v>
      </c>
      <c r="AD9" s="4">
        <v>0</v>
      </c>
      <c r="AE9" s="4">
        <v>3231</v>
      </c>
      <c r="AF9" s="4">
        <v>323</v>
      </c>
      <c r="AG9" s="4">
        <v>2908</v>
      </c>
      <c r="AH9" s="6">
        <v>0</v>
      </c>
    </row>
    <row r="10" spans="1:34" s="1" customFormat="1" ht="16.5">
      <c r="A10" s="3">
        <v>9</v>
      </c>
      <c r="B10" s="2" t="s">
        <v>63</v>
      </c>
      <c r="C10" s="2" t="s">
        <v>34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3">
        <v>0</v>
      </c>
      <c r="J10" s="3">
        <f t="shared" si="0"/>
        <v>0</v>
      </c>
      <c r="K10" s="4">
        <v>0</v>
      </c>
      <c r="L10" s="3">
        <v>0</v>
      </c>
      <c r="M10" s="4">
        <v>0</v>
      </c>
      <c r="N10" s="3">
        <v>0</v>
      </c>
      <c r="O10" s="4">
        <v>0</v>
      </c>
      <c r="P10" s="3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2227</v>
      </c>
      <c r="X10" s="4">
        <v>0</v>
      </c>
      <c r="Y10" s="4">
        <v>2227</v>
      </c>
      <c r="Z10" s="4">
        <v>0</v>
      </c>
      <c r="AA10" s="4">
        <v>0</v>
      </c>
      <c r="AB10" s="4">
        <v>2227</v>
      </c>
      <c r="AC10" s="4">
        <v>0</v>
      </c>
      <c r="AD10" s="4">
        <v>0</v>
      </c>
      <c r="AE10" s="4">
        <v>2227</v>
      </c>
      <c r="AF10" s="4">
        <v>223</v>
      </c>
      <c r="AG10" s="4">
        <v>2004</v>
      </c>
      <c r="AH10" s="6">
        <v>0</v>
      </c>
    </row>
    <row r="11" spans="1:34" s="1" customFormat="1" ht="16.5">
      <c r="A11" s="3">
        <v>10</v>
      </c>
      <c r="B11" s="2" t="s">
        <v>70</v>
      </c>
      <c r="C11" s="2" t="s">
        <v>34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3">
        <v>0</v>
      </c>
      <c r="J11" s="3">
        <f t="shared" si="0"/>
        <v>0</v>
      </c>
      <c r="K11" s="4">
        <v>0</v>
      </c>
      <c r="L11" s="3">
        <v>0</v>
      </c>
      <c r="M11" s="4">
        <v>0</v>
      </c>
      <c r="N11" s="3">
        <v>0</v>
      </c>
      <c r="O11" s="4">
        <v>0</v>
      </c>
      <c r="P11" s="3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958</v>
      </c>
      <c r="X11" s="4">
        <v>0</v>
      </c>
      <c r="Y11" s="4">
        <v>958</v>
      </c>
      <c r="Z11" s="4">
        <v>0</v>
      </c>
      <c r="AA11" s="4">
        <v>0</v>
      </c>
      <c r="AB11" s="4">
        <v>958</v>
      </c>
      <c r="AC11" s="4">
        <v>0</v>
      </c>
      <c r="AD11" s="4">
        <v>0</v>
      </c>
      <c r="AE11" s="4">
        <v>958</v>
      </c>
      <c r="AF11" s="4">
        <v>96</v>
      </c>
      <c r="AG11" s="4">
        <v>862</v>
      </c>
      <c r="AH11" s="6">
        <v>0</v>
      </c>
    </row>
    <row r="12" spans="1:34" s="1" customFormat="1" ht="16.5">
      <c r="A12" s="3">
        <v>11</v>
      </c>
      <c r="B12" s="2" t="s">
        <v>60</v>
      </c>
      <c r="C12" s="2" t="s">
        <v>34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3">
        <v>0</v>
      </c>
      <c r="J12" s="3">
        <f t="shared" si="0"/>
        <v>0</v>
      </c>
      <c r="K12" s="4">
        <v>0</v>
      </c>
      <c r="L12" s="3">
        <v>0</v>
      </c>
      <c r="M12" s="4">
        <v>0</v>
      </c>
      <c r="N12" s="3">
        <v>0</v>
      </c>
      <c r="O12" s="4">
        <v>0</v>
      </c>
      <c r="P12" s="3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3898</v>
      </c>
      <c r="X12" s="4">
        <v>0</v>
      </c>
      <c r="Y12" s="4">
        <v>3898</v>
      </c>
      <c r="Z12" s="4">
        <v>0</v>
      </c>
      <c r="AA12" s="4">
        <v>0</v>
      </c>
      <c r="AB12" s="4">
        <v>3898</v>
      </c>
      <c r="AC12" s="4">
        <v>0</v>
      </c>
      <c r="AD12" s="4">
        <v>0</v>
      </c>
      <c r="AE12" s="4">
        <v>3898</v>
      </c>
      <c r="AF12" s="4">
        <v>390</v>
      </c>
      <c r="AG12" s="4">
        <v>3508</v>
      </c>
      <c r="AH12" s="6">
        <v>0</v>
      </c>
    </row>
    <row r="13" spans="1:34" s="1" customFormat="1" ht="16.5">
      <c r="A13" s="3">
        <v>12</v>
      </c>
      <c r="B13" s="2" t="s">
        <v>41</v>
      </c>
      <c r="C13" s="2" t="s">
        <v>34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3">
        <v>0</v>
      </c>
      <c r="J13" s="3">
        <f t="shared" si="0"/>
        <v>0</v>
      </c>
      <c r="K13" s="4">
        <v>0</v>
      </c>
      <c r="L13" s="3">
        <v>0</v>
      </c>
      <c r="M13" s="4">
        <v>0</v>
      </c>
      <c r="N13" s="3">
        <v>0</v>
      </c>
      <c r="O13" s="4">
        <v>0</v>
      </c>
      <c r="P13" s="3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1037</v>
      </c>
      <c r="X13" s="4">
        <v>0</v>
      </c>
      <c r="Y13" s="4">
        <v>1037</v>
      </c>
      <c r="Z13" s="4">
        <v>0</v>
      </c>
      <c r="AA13" s="4">
        <v>0</v>
      </c>
      <c r="AB13" s="4">
        <v>1037</v>
      </c>
      <c r="AC13" s="4">
        <v>0</v>
      </c>
      <c r="AD13" s="4">
        <v>0</v>
      </c>
      <c r="AE13" s="4">
        <v>1037</v>
      </c>
      <c r="AF13" s="4">
        <v>104</v>
      </c>
      <c r="AG13" s="4">
        <v>933</v>
      </c>
      <c r="AH13" s="6">
        <v>0</v>
      </c>
    </row>
    <row r="14" spans="1:34" s="1" customFormat="1" ht="16.5">
      <c r="A14" s="3">
        <v>13</v>
      </c>
      <c r="B14" s="2" t="s">
        <v>39</v>
      </c>
      <c r="C14" s="2" t="s">
        <v>34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3">
        <v>0</v>
      </c>
      <c r="J14" s="3">
        <f t="shared" si="0"/>
        <v>0</v>
      </c>
      <c r="K14" s="4">
        <v>0</v>
      </c>
      <c r="L14" s="3">
        <v>0</v>
      </c>
      <c r="M14" s="4">
        <v>0</v>
      </c>
      <c r="N14" s="3">
        <v>0</v>
      </c>
      <c r="O14" s="4">
        <v>0</v>
      </c>
      <c r="P14" s="3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149</v>
      </c>
      <c r="X14" s="4">
        <v>0</v>
      </c>
      <c r="Y14" s="4">
        <v>149</v>
      </c>
      <c r="Z14" s="4">
        <v>0</v>
      </c>
      <c r="AA14" s="4">
        <v>0</v>
      </c>
      <c r="AB14" s="4">
        <v>149</v>
      </c>
      <c r="AC14" s="4">
        <v>0</v>
      </c>
      <c r="AD14" s="4">
        <v>0</v>
      </c>
      <c r="AE14" s="4">
        <v>149</v>
      </c>
      <c r="AF14" s="4">
        <v>15</v>
      </c>
      <c r="AG14" s="4">
        <v>134</v>
      </c>
      <c r="AH14" s="6">
        <v>0</v>
      </c>
    </row>
    <row r="15" spans="1:34" s="1" customFormat="1" ht="16.5">
      <c r="A15" s="3">
        <v>14</v>
      </c>
      <c r="B15" s="2" t="s">
        <v>68</v>
      </c>
      <c r="C15" s="2" t="s">
        <v>34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3">
        <v>0</v>
      </c>
      <c r="J15" s="3">
        <f t="shared" si="0"/>
        <v>0</v>
      </c>
      <c r="K15" s="4">
        <v>0</v>
      </c>
      <c r="L15" s="3">
        <v>0</v>
      </c>
      <c r="M15" s="4">
        <v>0</v>
      </c>
      <c r="N15" s="3">
        <v>0</v>
      </c>
      <c r="O15" s="4">
        <v>0</v>
      </c>
      <c r="P15" s="3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4601</v>
      </c>
      <c r="X15" s="4">
        <v>0</v>
      </c>
      <c r="Y15" s="4">
        <v>4601</v>
      </c>
      <c r="Z15" s="4">
        <v>0</v>
      </c>
      <c r="AA15" s="4">
        <v>0</v>
      </c>
      <c r="AB15" s="4">
        <v>4601</v>
      </c>
      <c r="AC15" s="4">
        <v>0</v>
      </c>
      <c r="AD15" s="4">
        <v>0</v>
      </c>
      <c r="AE15" s="4">
        <v>4601</v>
      </c>
      <c r="AF15" s="4">
        <v>460</v>
      </c>
      <c r="AG15" s="4">
        <v>4141</v>
      </c>
      <c r="AH15" s="6">
        <v>0</v>
      </c>
    </row>
    <row r="16" spans="1:34" s="1" customFormat="1" ht="16.5">
      <c r="A16" s="3">
        <v>15</v>
      </c>
      <c r="B16" s="2" t="s">
        <v>71</v>
      </c>
      <c r="C16" s="2" t="s">
        <v>34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3">
        <v>0</v>
      </c>
      <c r="J16" s="3">
        <f t="shared" si="0"/>
        <v>0</v>
      </c>
      <c r="K16" s="4">
        <v>0</v>
      </c>
      <c r="L16" s="3">
        <v>0</v>
      </c>
      <c r="M16" s="4">
        <v>0</v>
      </c>
      <c r="N16" s="3">
        <v>0</v>
      </c>
      <c r="O16" s="4">
        <v>0</v>
      </c>
      <c r="P16" s="3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2113</v>
      </c>
      <c r="X16" s="4">
        <v>0</v>
      </c>
      <c r="Y16" s="4">
        <v>2113</v>
      </c>
      <c r="Z16" s="4">
        <v>0</v>
      </c>
      <c r="AA16" s="4">
        <v>0</v>
      </c>
      <c r="AB16" s="4">
        <v>2113</v>
      </c>
      <c r="AC16" s="4">
        <v>0</v>
      </c>
      <c r="AD16" s="4">
        <v>0</v>
      </c>
      <c r="AE16" s="4">
        <v>2113</v>
      </c>
      <c r="AF16" s="4">
        <v>211</v>
      </c>
      <c r="AG16" s="4">
        <v>1902</v>
      </c>
      <c r="AH16" s="6">
        <v>0</v>
      </c>
    </row>
    <row r="17" spans="1:34" s="1" customFormat="1" ht="16.5">
      <c r="A17" s="3">
        <v>16</v>
      </c>
      <c r="B17" s="2" t="s">
        <v>56</v>
      </c>
      <c r="C17" s="2" t="s">
        <v>34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3">
        <v>0</v>
      </c>
      <c r="J17" s="3">
        <f t="shared" si="0"/>
        <v>0</v>
      </c>
      <c r="K17" s="4">
        <v>0</v>
      </c>
      <c r="L17" s="3">
        <v>0</v>
      </c>
      <c r="M17" s="4">
        <v>0</v>
      </c>
      <c r="N17" s="3">
        <v>0</v>
      </c>
      <c r="O17" s="4">
        <v>0</v>
      </c>
      <c r="P17" s="3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2442</v>
      </c>
      <c r="X17" s="4">
        <v>0</v>
      </c>
      <c r="Y17" s="4">
        <v>2442</v>
      </c>
      <c r="Z17" s="4">
        <v>0</v>
      </c>
      <c r="AA17" s="4">
        <v>0</v>
      </c>
      <c r="AB17" s="4">
        <v>2442</v>
      </c>
      <c r="AC17" s="4">
        <v>0</v>
      </c>
      <c r="AD17" s="4">
        <v>0</v>
      </c>
      <c r="AE17" s="4">
        <v>2442</v>
      </c>
      <c r="AF17" s="4">
        <v>244</v>
      </c>
      <c r="AG17" s="4">
        <v>2198</v>
      </c>
      <c r="AH17" s="6">
        <v>0</v>
      </c>
    </row>
    <row r="18" spans="1:34" s="1" customFormat="1" ht="16.5">
      <c r="A18" s="3">
        <v>17</v>
      </c>
      <c r="B18" s="2" t="s">
        <v>69</v>
      </c>
      <c r="C18" s="2" t="s">
        <v>34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3">
        <v>0</v>
      </c>
      <c r="J18" s="3">
        <f t="shared" si="0"/>
        <v>0</v>
      </c>
      <c r="K18" s="4">
        <v>0</v>
      </c>
      <c r="L18" s="3">
        <v>0</v>
      </c>
      <c r="M18" s="4">
        <v>0</v>
      </c>
      <c r="N18" s="3">
        <v>0</v>
      </c>
      <c r="O18" s="4">
        <v>0</v>
      </c>
      <c r="P18" s="3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4419</v>
      </c>
      <c r="X18" s="4">
        <v>0</v>
      </c>
      <c r="Y18" s="4">
        <v>4419</v>
      </c>
      <c r="Z18" s="4">
        <v>0</v>
      </c>
      <c r="AA18" s="4">
        <v>0</v>
      </c>
      <c r="AB18" s="4">
        <v>4419</v>
      </c>
      <c r="AC18" s="4">
        <v>0</v>
      </c>
      <c r="AD18" s="4">
        <v>0</v>
      </c>
      <c r="AE18" s="4">
        <v>4419</v>
      </c>
      <c r="AF18" s="4">
        <v>442</v>
      </c>
      <c r="AG18" s="4">
        <v>3977</v>
      </c>
      <c r="AH18" s="6">
        <v>0</v>
      </c>
    </row>
    <row r="19" spans="1:34" s="1" customFormat="1" ht="16.5">
      <c r="A19" s="3">
        <v>18</v>
      </c>
      <c r="B19" s="2" t="s">
        <v>72</v>
      </c>
      <c r="C19" s="2" t="s">
        <v>34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3">
        <v>0</v>
      </c>
      <c r="J19" s="3">
        <f t="shared" si="0"/>
        <v>0</v>
      </c>
      <c r="K19" s="4">
        <v>0</v>
      </c>
      <c r="L19" s="3">
        <v>0</v>
      </c>
      <c r="M19" s="4">
        <v>0</v>
      </c>
      <c r="N19" s="3">
        <v>0</v>
      </c>
      <c r="O19" s="4">
        <v>0</v>
      </c>
      <c r="P19" s="3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6398</v>
      </c>
      <c r="X19" s="4">
        <v>0</v>
      </c>
      <c r="Y19" s="4">
        <v>6398</v>
      </c>
      <c r="Z19" s="4">
        <v>0</v>
      </c>
      <c r="AA19" s="4">
        <v>0</v>
      </c>
      <c r="AB19" s="4">
        <v>6398</v>
      </c>
      <c r="AC19" s="4">
        <v>0</v>
      </c>
      <c r="AD19" s="4">
        <v>0</v>
      </c>
      <c r="AE19" s="4">
        <v>6398</v>
      </c>
      <c r="AF19" s="4">
        <v>640</v>
      </c>
      <c r="AG19" s="4">
        <v>5758</v>
      </c>
      <c r="AH19" s="6">
        <v>0</v>
      </c>
    </row>
    <row r="20" spans="1:34" s="1" customFormat="1" ht="16.5">
      <c r="A20" s="3">
        <v>19</v>
      </c>
      <c r="B20" s="2" t="s">
        <v>73</v>
      </c>
      <c r="C20" s="2" t="s">
        <v>34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3">
        <v>0</v>
      </c>
      <c r="J20" s="3">
        <f t="shared" si="0"/>
        <v>0</v>
      </c>
      <c r="K20" s="4">
        <v>0</v>
      </c>
      <c r="L20" s="3">
        <v>0</v>
      </c>
      <c r="M20" s="4">
        <v>0</v>
      </c>
      <c r="N20" s="3">
        <v>0</v>
      </c>
      <c r="O20" s="4">
        <v>0</v>
      </c>
      <c r="P20" s="3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649</v>
      </c>
      <c r="X20" s="4">
        <v>0</v>
      </c>
      <c r="Y20" s="4">
        <v>649</v>
      </c>
      <c r="Z20" s="4">
        <v>0</v>
      </c>
      <c r="AA20" s="4">
        <v>0</v>
      </c>
      <c r="AB20" s="4">
        <v>649</v>
      </c>
      <c r="AC20" s="4">
        <v>0</v>
      </c>
      <c r="AD20" s="4">
        <v>0</v>
      </c>
      <c r="AE20" s="4">
        <v>649</v>
      </c>
      <c r="AF20" s="4">
        <v>65</v>
      </c>
      <c r="AG20" s="4">
        <v>584</v>
      </c>
      <c r="AH20" s="6">
        <v>0</v>
      </c>
    </row>
    <row r="21" spans="1:34" s="1" customFormat="1" ht="16.5">
      <c r="A21" s="3">
        <v>20</v>
      </c>
      <c r="B21" s="2" t="s">
        <v>75</v>
      </c>
      <c r="C21" s="2" t="s">
        <v>34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3">
        <v>0</v>
      </c>
      <c r="J21" s="3">
        <f t="shared" si="0"/>
        <v>0</v>
      </c>
      <c r="K21" s="4">
        <v>0</v>
      </c>
      <c r="L21" s="3">
        <v>0</v>
      </c>
      <c r="M21" s="4">
        <v>0</v>
      </c>
      <c r="N21" s="3">
        <v>0</v>
      </c>
      <c r="O21" s="4">
        <v>0</v>
      </c>
      <c r="P21" s="3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4378</v>
      </c>
      <c r="X21" s="4">
        <v>0</v>
      </c>
      <c r="Y21" s="4">
        <v>4378</v>
      </c>
      <c r="Z21" s="4">
        <v>0</v>
      </c>
      <c r="AA21" s="4">
        <v>0</v>
      </c>
      <c r="AB21" s="4">
        <v>4378</v>
      </c>
      <c r="AC21" s="4">
        <v>0</v>
      </c>
      <c r="AD21" s="4">
        <v>0</v>
      </c>
      <c r="AE21" s="4">
        <v>4378</v>
      </c>
      <c r="AF21" s="4">
        <v>438</v>
      </c>
      <c r="AG21" s="4">
        <v>3940</v>
      </c>
      <c r="AH21" s="6">
        <v>0</v>
      </c>
    </row>
    <row r="22" spans="1:34" s="1" customFormat="1" ht="16.5">
      <c r="A22" s="3">
        <v>21</v>
      </c>
      <c r="B22" s="2" t="s">
        <v>55</v>
      </c>
      <c r="C22" s="2" t="s">
        <v>34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3">
        <v>0</v>
      </c>
      <c r="J22" s="3">
        <f t="shared" si="0"/>
        <v>0</v>
      </c>
      <c r="K22" s="4">
        <v>0</v>
      </c>
      <c r="L22" s="3">
        <v>0</v>
      </c>
      <c r="M22" s="4">
        <v>0</v>
      </c>
      <c r="N22" s="3">
        <v>0</v>
      </c>
      <c r="O22" s="4">
        <v>0</v>
      </c>
      <c r="P22" s="3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3592</v>
      </c>
      <c r="X22" s="4">
        <v>0</v>
      </c>
      <c r="Y22" s="4">
        <v>3592</v>
      </c>
      <c r="Z22" s="4">
        <v>0</v>
      </c>
      <c r="AA22" s="4">
        <v>0</v>
      </c>
      <c r="AB22" s="4">
        <v>3592</v>
      </c>
      <c r="AC22" s="4">
        <v>0</v>
      </c>
      <c r="AD22" s="4">
        <v>0</v>
      </c>
      <c r="AE22" s="4">
        <v>3592</v>
      </c>
      <c r="AF22" s="4">
        <v>359</v>
      </c>
      <c r="AG22" s="4">
        <v>3233</v>
      </c>
      <c r="AH22" s="6">
        <v>0</v>
      </c>
    </row>
    <row r="23" spans="1:34" s="1" customFormat="1" ht="16.5">
      <c r="A23" s="3">
        <v>22</v>
      </c>
      <c r="B23" s="2" t="s">
        <v>54</v>
      </c>
      <c r="C23" s="2" t="s">
        <v>34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3">
        <v>0</v>
      </c>
      <c r="J23" s="3">
        <f t="shared" si="0"/>
        <v>0</v>
      </c>
      <c r="K23" s="4">
        <v>0</v>
      </c>
      <c r="L23" s="3">
        <v>0</v>
      </c>
      <c r="M23" s="4">
        <v>0</v>
      </c>
      <c r="N23" s="3">
        <v>0</v>
      </c>
      <c r="O23" s="4">
        <v>0</v>
      </c>
      <c r="P23" s="3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3416</v>
      </c>
      <c r="X23" s="4">
        <v>0</v>
      </c>
      <c r="Y23" s="4">
        <v>3416</v>
      </c>
      <c r="Z23" s="4">
        <v>0</v>
      </c>
      <c r="AA23" s="4">
        <v>0</v>
      </c>
      <c r="AB23" s="4">
        <v>3416</v>
      </c>
      <c r="AC23" s="4">
        <v>0</v>
      </c>
      <c r="AD23" s="4">
        <v>0</v>
      </c>
      <c r="AE23" s="4">
        <v>3416</v>
      </c>
      <c r="AF23" s="4">
        <v>342</v>
      </c>
      <c r="AG23" s="4">
        <v>3074</v>
      </c>
      <c r="AH23" s="6">
        <v>0</v>
      </c>
    </row>
    <row r="24" spans="1:34" s="1" customFormat="1" ht="16.5">
      <c r="A24" s="3">
        <v>23</v>
      </c>
      <c r="B24" s="2" t="s">
        <v>67</v>
      </c>
      <c r="C24" s="2" t="s">
        <v>34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3">
        <v>0</v>
      </c>
      <c r="J24" s="3">
        <f t="shared" si="0"/>
        <v>0</v>
      </c>
      <c r="K24" s="4">
        <v>0</v>
      </c>
      <c r="L24" s="3">
        <v>0</v>
      </c>
      <c r="M24" s="4">
        <v>0</v>
      </c>
      <c r="N24" s="3">
        <v>0</v>
      </c>
      <c r="O24" s="4">
        <v>0</v>
      </c>
      <c r="P24" s="3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3911</v>
      </c>
      <c r="X24" s="4">
        <v>0</v>
      </c>
      <c r="Y24" s="4">
        <v>3911</v>
      </c>
      <c r="Z24" s="4">
        <v>0</v>
      </c>
      <c r="AA24" s="4">
        <v>0</v>
      </c>
      <c r="AB24" s="4">
        <v>3911</v>
      </c>
      <c r="AC24" s="4">
        <v>0</v>
      </c>
      <c r="AD24" s="4">
        <v>0</v>
      </c>
      <c r="AE24" s="4">
        <v>3911</v>
      </c>
      <c r="AF24" s="4">
        <v>391</v>
      </c>
      <c r="AG24" s="4">
        <v>3520</v>
      </c>
      <c r="AH24" s="6">
        <v>0</v>
      </c>
    </row>
    <row r="25" spans="1:34" s="1" customFormat="1" ht="16.5">
      <c r="A25" s="3">
        <v>24</v>
      </c>
      <c r="B25" s="2" t="s">
        <v>33</v>
      </c>
      <c r="C25" s="2" t="s">
        <v>34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3">
        <v>0</v>
      </c>
      <c r="J25" s="3">
        <f t="shared" si="0"/>
        <v>0</v>
      </c>
      <c r="K25" s="4">
        <v>0</v>
      </c>
      <c r="L25" s="3">
        <v>0</v>
      </c>
      <c r="M25" s="4">
        <v>0</v>
      </c>
      <c r="N25" s="3">
        <v>0</v>
      </c>
      <c r="O25" s="4">
        <v>0</v>
      </c>
      <c r="P25" s="3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9235</v>
      </c>
      <c r="X25" s="4">
        <v>0</v>
      </c>
      <c r="Y25" s="4">
        <v>9235</v>
      </c>
      <c r="Z25" s="4">
        <v>0</v>
      </c>
      <c r="AA25" s="4">
        <v>0</v>
      </c>
      <c r="AB25" s="4">
        <v>9235</v>
      </c>
      <c r="AC25" s="4">
        <v>0</v>
      </c>
      <c r="AD25" s="4">
        <v>0</v>
      </c>
      <c r="AE25" s="4">
        <v>9235</v>
      </c>
      <c r="AF25" s="4">
        <v>924</v>
      </c>
      <c r="AG25" s="4">
        <v>8311</v>
      </c>
      <c r="AH25" s="6">
        <v>0</v>
      </c>
    </row>
    <row r="26" spans="1:34" s="1" customFormat="1" ht="16.5">
      <c r="A26" s="3">
        <v>25</v>
      </c>
      <c r="B26" s="2" t="s">
        <v>53</v>
      </c>
      <c r="C26" s="2" t="s">
        <v>34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3">
        <v>0</v>
      </c>
      <c r="J26" s="3">
        <f t="shared" si="0"/>
        <v>0</v>
      </c>
      <c r="K26" s="4">
        <v>0</v>
      </c>
      <c r="L26" s="3">
        <v>0</v>
      </c>
      <c r="M26" s="4">
        <v>0</v>
      </c>
      <c r="N26" s="3">
        <v>0</v>
      </c>
      <c r="O26" s="4">
        <v>0</v>
      </c>
      <c r="P26" s="3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4512</v>
      </c>
      <c r="X26" s="4">
        <v>0</v>
      </c>
      <c r="Y26" s="4">
        <v>4512</v>
      </c>
      <c r="Z26" s="4">
        <v>0</v>
      </c>
      <c r="AA26" s="4">
        <v>0</v>
      </c>
      <c r="AB26" s="4">
        <v>4512</v>
      </c>
      <c r="AC26" s="4">
        <v>0</v>
      </c>
      <c r="AD26" s="4">
        <v>0</v>
      </c>
      <c r="AE26" s="4">
        <v>4512</v>
      </c>
      <c r="AF26" s="4">
        <v>451</v>
      </c>
      <c r="AG26" s="4">
        <v>4061</v>
      </c>
      <c r="AH26" s="6">
        <v>0</v>
      </c>
    </row>
    <row r="27" spans="1:34" s="1" customFormat="1" ht="16.5">
      <c r="A27" s="3">
        <v>26</v>
      </c>
      <c r="B27" s="2" t="s">
        <v>38</v>
      </c>
      <c r="C27" s="2" t="s">
        <v>34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3">
        <v>0</v>
      </c>
      <c r="J27" s="3">
        <f t="shared" si="0"/>
        <v>0</v>
      </c>
      <c r="K27" s="4">
        <v>0</v>
      </c>
      <c r="L27" s="3">
        <v>0</v>
      </c>
      <c r="M27" s="4">
        <v>0</v>
      </c>
      <c r="N27" s="3">
        <v>0</v>
      </c>
      <c r="O27" s="4">
        <v>0</v>
      </c>
      <c r="P27" s="3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4286</v>
      </c>
      <c r="X27" s="4">
        <v>0</v>
      </c>
      <c r="Y27" s="4">
        <v>4286</v>
      </c>
      <c r="Z27" s="4">
        <v>0</v>
      </c>
      <c r="AA27" s="4">
        <v>0</v>
      </c>
      <c r="AB27" s="4">
        <v>4286</v>
      </c>
      <c r="AC27" s="4">
        <v>0</v>
      </c>
      <c r="AD27" s="4">
        <v>0</v>
      </c>
      <c r="AE27" s="4">
        <v>4286</v>
      </c>
      <c r="AF27" s="4">
        <v>429</v>
      </c>
      <c r="AG27" s="4">
        <v>3857</v>
      </c>
      <c r="AH27" s="6">
        <v>0</v>
      </c>
    </row>
    <row r="28" spans="1:34" s="1" customFormat="1" ht="16.5">
      <c r="A28" s="3">
        <v>27</v>
      </c>
      <c r="B28" s="2" t="s">
        <v>59</v>
      </c>
      <c r="C28" s="2" t="s">
        <v>34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3">
        <v>0</v>
      </c>
      <c r="J28" s="3">
        <f t="shared" si="0"/>
        <v>0</v>
      </c>
      <c r="K28" s="4">
        <v>0</v>
      </c>
      <c r="L28" s="3">
        <v>0</v>
      </c>
      <c r="M28" s="4">
        <v>0</v>
      </c>
      <c r="N28" s="3">
        <v>0</v>
      </c>
      <c r="O28" s="4">
        <v>0</v>
      </c>
      <c r="P28" s="3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2262</v>
      </c>
      <c r="X28" s="4">
        <v>0</v>
      </c>
      <c r="Y28" s="4">
        <v>2262</v>
      </c>
      <c r="Z28" s="4">
        <v>0</v>
      </c>
      <c r="AA28" s="4">
        <v>0</v>
      </c>
      <c r="AB28" s="4">
        <v>2262</v>
      </c>
      <c r="AC28" s="4">
        <v>0</v>
      </c>
      <c r="AD28" s="4">
        <v>0</v>
      </c>
      <c r="AE28" s="4">
        <v>2262</v>
      </c>
      <c r="AF28" s="4">
        <v>226</v>
      </c>
      <c r="AG28" s="4">
        <v>2036</v>
      </c>
      <c r="AH28" s="6">
        <v>0</v>
      </c>
    </row>
    <row r="29" spans="1:34" s="1" customFormat="1" ht="16.5">
      <c r="A29" s="3">
        <v>28</v>
      </c>
      <c r="B29" s="2" t="s">
        <v>46</v>
      </c>
      <c r="C29" s="2" t="s">
        <v>34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3">
        <v>0</v>
      </c>
      <c r="J29" s="3">
        <f t="shared" si="0"/>
        <v>0</v>
      </c>
      <c r="K29" s="4">
        <v>0</v>
      </c>
      <c r="L29" s="3">
        <v>0</v>
      </c>
      <c r="M29" s="4">
        <v>0</v>
      </c>
      <c r="N29" s="3">
        <v>0</v>
      </c>
      <c r="O29" s="4">
        <v>0</v>
      </c>
      <c r="P29" s="3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1933</v>
      </c>
      <c r="X29" s="4">
        <v>0</v>
      </c>
      <c r="Y29" s="4">
        <v>1933</v>
      </c>
      <c r="Z29" s="4">
        <v>0</v>
      </c>
      <c r="AA29" s="4">
        <v>0</v>
      </c>
      <c r="AB29" s="4">
        <v>1933</v>
      </c>
      <c r="AC29" s="4">
        <v>0</v>
      </c>
      <c r="AD29" s="4">
        <v>0</v>
      </c>
      <c r="AE29" s="4">
        <v>1933</v>
      </c>
      <c r="AF29" s="4">
        <v>193</v>
      </c>
      <c r="AG29" s="4">
        <v>1740</v>
      </c>
      <c r="AH29" s="6">
        <v>0</v>
      </c>
    </row>
    <row r="30" spans="1:34" s="1" customFormat="1" ht="16.5">
      <c r="A30" s="3">
        <v>29</v>
      </c>
      <c r="B30" s="2" t="s">
        <v>52</v>
      </c>
      <c r="C30" s="2" t="s">
        <v>34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3">
        <v>0</v>
      </c>
      <c r="J30" s="3">
        <f t="shared" si="0"/>
        <v>0</v>
      </c>
      <c r="K30" s="4">
        <v>0</v>
      </c>
      <c r="L30" s="3">
        <v>0</v>
      </c>
      <c r="M30" s="4">
        <v>0</v>
      </c>
      <c r="N30" s="3">
        <v>0</v>
      </c>
      <c r="O30" s="4">
        <v>0</v>
      </c>
      <c r="P30" s="3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1012</v>
      </c>
      <c r="X30" s="4">
        <v>0</v>
      </c>
      <c r="Y30" s="4">
        <v>1012</v>
      </c>
      <c r="Z30" s="4">
        <v>0</v>
      </c>
      <c r="AA30" s="4">
        <v>0</v>
      </c>
      <c r="AB30" s="4">
        <v>1012</v>
      </c>
      <c r="AC30" s="4">
        <v>0</v>
      </c>
      <c r="AD30" s="4">
        <v>0</v>
      </c>
      <c r="AE30" s="4">
        <v>1012</v>
      </c>
      <c r="AF30" s="4">
        <v>101</v>
      </c>
      <c r="AG30" s="4">
        <v>911</v>
      </c>
      <c r="AH30" s="6">
        <v>0</v>
      </c>
    </row>
    <row r="31" spans="1:34" s="1" customFormat="1" ht="16.5">
      <c r="A31" s="3">
        <v>30</v>
      </c>
      <c r="B31" s="2" t="s">
        <v>66</v>
      </c>
      <c r="C31" s="2" t="s">
        <v>34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3">
        <v>0</v>
      </c>
      <c r="J31" s="3">
        <f t="shared" si="0"/>
        <v>0</v>
      </c>
      <c r="K31" s="4">
        <v>0</v>
      </c>
      <c r="L31" s="3">
        <v>0</v>
      </c>
      <c r="M31" s="4">
        <v>0</v>
      </c>
      <c r="N31" s="3">
        <v>0</v>
      </c>
      <c r="O31" s="4">
        <v>0</v>
      </c>
      <c r="P31" s="3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1012</v>
      </c>
      <c r="X31" s="4">
        <v>0</v>
      </c>
      <c r="Y31" s="4">
        <v>1012</v>
      </c>
      <c r="Z31" s="4">
        <v>0</v>
      </c>
      <c r="AA31" s="4">
        <v>0</v>
      </c>
      <c r="AB31" s="4">
        <v>1012</v>
      </c>
      <c r="AC31" s="4">
        <v>0</v>
      </c>
      <c r="AD31" s="4">
        <v>0</v>
      </c>
      <c r="AE31" s="4">
        <v>1012</v>
      </c>
      <c r="AF31" s="4">
        <v>101</v>
      </c>
      <c r="AG31" s="4">
        <v>911</v>
      </c>
      <c r="AH31" s="6">
        <v>0</v>
      </c>
    </row>
    <row r="32" spans="1:34" s="1" customFormat="1" ht="16.5">
      <c r="A32" s="3">
        <v>31</v>
      </c>
      <c r="B32" s="2" t="s">
        <v>62</v>
      </c>
      <c r="C32" s="2" t="s">
        <v>34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3">
        <v>0</v>
      </c>
      <c r="J32" s="3">
        <f t="shared" si="0"/>
        <v>0</v>
      </c>
      <c r="K32" s="4">
        <v>0</v>
      </c>
      <c r="L32" s="3">
        <v>0</v>
      </c>
      <c r="M32" s="4">
        <v>0</v>
      </c>
      <c r="N32" s="3">
        <v>0</v>
      </c>
      <c r="O32" s="4">
        <v>0</v>
      </c>
      <c r="P32" s="3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1012</v>
      </c>
      <c r="X32" s="4">
        <v>0</v>
      </c>
      <c r="Y32" s="4">
        <v>1012</v>
      </c>
      <c r="Z32" s="4">
        <v>0</v>
      </c>
      <c r="AA32" s="4">
        <v>0</v>
      </c>
      <c r="AB32" s="4">
        <v>1012</v>
      </c>
      <c r="AC32" s="4">
        <v>0</v>
      </c>
      <c r="AD32" s="4">
        <v>0</v>
      </c>
      <c r="AE32" s="4">
        <v>1012</v>
      </c>
      <c r="AF32" s="4">
        <v>101</v>
      </c>
      <c r="AG32" s="4">
        <v>911</v>
      </c>
      <c r="AH32" s="6">
        <v>0</v>
      </c>
    </row>
    <row r="33" spans="1:34" s="1" customFormat="1" ht="16.5">
      <c r="A33" s="3">
        <v>32</v>
      </c>
      <c r="B33" s="2" t="s">
        <v>74</v>
      </c>
      <c r="C33" s="2" t="s">
        <v>34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3">
        <v>0</v>
      </c>
      <c r="J33" s="3">
        <f t="shared" si="0"/>
        <v>0</v>
      </c>
      <c r="K33" s="4">
        <v>0</v>
      </c>
      <c r="L33" s="3">
        <v>0</v>
      </c>
      <c r="M33" s="4">
        <v>0</v>
      </c>
      <c r="N33" s="3">
        <v>0</v>
      </c>
      <c r="O33" s="4">
        <v>0</v>
      </c>
      <c r="P33" s="3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4579</v>
      </c>
      <c r="X33" s="4">
        <v>0</v>
      </c>
      <c r="Y33" s="4">
        <v>4579</v>
      </c>
      <c r="Z33" s="4">
        <v>0</v>
      </c>
      <c r="AA33" s="4">
        <v>0</v>
      </c>
      <c r="AB33" s="4">
        <v>4579</v>
      </c>
      <c r="AC33" s="4">
        <v>0</v>
      </c>
      <c r="AD33" s="4">
        <v>0</v>
      </c>
      <c r="AE33" s="4">
        <v>4579</v>
      </c>
      <c r="AF33" s="4">
        <v>458</v>
      </c>
      <c r="AG33" s="4">
        <v>4121</v>
      </c>
      <c r="AH33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cp:lastPrinted>2020-08-19T12:51:49Z</cp:lastPrinted>
  <dcterms:created xsi:type="dcterms:W3CDTF">2020-08-19T10:03:41Z</dcterms:created>
  <dcterms:modified xsi:type="dcterms:W3CDTF">2020-09-29T06:14:13Z</dcterms:modified>
</cp:coreProperties>
</file>