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855" yWindow="-195" windowWidth="18795" windowHeight="12015"/>
  </bookViews>
  <sheets>
    <sheet name="2021 FINAL" sheetId="6" r:id="rId1"/>
  </sheets>
  <calcPr calcId="125725"/>
</workbook>
</file>

<file path=xl/calcChain.xml><?xml version="1.0" encoding="utf-8"?>
<calcChain xmlns="http://schemas.openxmlformats.org/spreadsheetml/2006/main">
  <c r="D75" i="6"/>
  <c r="A39"/>
  <c r="A40"/>
  <c r="A41" s="1"/>
  <c r="A42" s="1"/>
  <c r="A43" s="1"/>
  <c r="A44" s="1"/>
  <c r="A45" s="1"/>
  <c r="A46" s="1"/>
  <c r="A47" s="1"/>
  <c r="A48" s="1"/>
  <c r="A49" s="1"/>
  <c r="A50" s="1"/>
  <c r="A51" s="1"/>
  <c r="A38"/>
  <c r="A70"/>
  <c r="A20"/>
  <c r="A22" s="1"/>
  <c r="A23" s="1"/>
  <c r="A25" s="1"/>
  <c r="A26" s="1"/>
  <c r="A28" s="1"/>
</calcChain>
</file>

<file path=xl/sharedStrings.xml><?xml version="1.0" encoding="utf-8"?>
<sst xmlns="http://schemas.openxmlformats.org/spreadsheetml/2006/main" count="157" uniqueCount="113">
  <si>
    <t>90910000-9</t>
  </si>
  <si>
    <t>79713000-5</t>
  </si>
  <si>
    <t>SERVICII DE SALUBRITATE</t>
  </si>
  <si>
    <t>90511000-2</t>
  </si>
  <si>
    <t>55250000-7</t>
  </si>
  <si>
    <t>71315400-3</t>
  </si>
  <si>
    <t>71317200-5</t>
  </si>
  <si>
    <t>50110000-9</t>
  </si>
  <si>
    <t>64112000-4</t>
  </si>
  <si>
    <t>50313100-3</t>
  </si>
  <si>
    <t>SERVICII APA CANALIZARE</t>
  </si>
  <si>
    <t>65100000-4</t>
  </si>
  <si>
    <t>65210000-8</t>
  </si>
  <si>
    <t>65310000-9</t>
  </si>
  <si>
    <t>64200000-8</t>
  </si>
  <si>
    <t>64212000-5</t>
  </si>
  <si>
    <t>50720000-8</t>
  </si>
  <si>
    <t>71314000-2</t>
  </si>
  <si>
    <t>50750000-7</t>
  </si>
  <si>
    <t>66516100-1</t>
  </si>
  <si>
    <t>72212443-6</t>
  </si>
  <si>
    <t>22200000-2</t>
  </si>
  <si>
    <t>39831500-1</t>
  </si>
  <si>
    <t>34312000-7</t>
  </si>
  <si>
    <t>09132100-4</t>
  </si>
  <si>
    <t>79810000-5</t>
  </si>
  <si>
    <t>30190000-7
38651000-0</t>
  </si>
  <si>
    <t>39831240-0</t>
  </si>
  <si>
    <t>55110000-4</t>
  </si>
  <si>
    <t>30192700-8</t>
  </si>
  <si>
    <t>TOTAL</t>
  </si>
  <si>
    <t>CARMEN ASĂNDOAEI</t>
  </si>
  <si>
    <t>SERVICII ASIGURĂRI AUTO</t>
  </si>
  <si>
    <t>SERVICII DE ASISTENŢĂ MEDICALĂ ŞI MATERIALE PROTECŢIA MUNCII</t>
  </si>
  <si>
    <t>ACHIZIŢII ABONAMENTE PRESA ŞI 
PUBLICAŢII DE SPECIALITATE</t>
  </si>
  <si>
    <t>SERVICII CAZARE,TRANSPORT DEPLASĂRI</t>
  </si>
  <si>
    <t>ACHIZIŢII MATERIALE DE NATURA OBIECTELOR DE INVENTAR</t>
  </si>
  <si>
    <t>CHIRIE CENTRALĂ TELEFONICĂ</t>
  </si>
  <si>
    <t>ACHIZIŢII ALTE MATERIALE ŞI SERVICII DE INTREŢINERE ŞI FUNCŢIONARE</t>
  </si>
  <si>
    <t>ACHIZIŢII TIPOGRAFICE</t>
  </si>
  <si>
    <t>SERVICII REVIZIE ŞI ÎNTREŢINERE
ASCENSOR</t>
  </si>
  <si>
    <t>SERVICII DE ÎNTRETINERE SOFTWARE CONTABILITATE</t>
  </si>
  <si>
    <t>SERVICII REVIZIE TEHNICĂ LA
INSTALAŢIA ELECTRICĂ(+ MAT)</t>
  </si>
  <si>
    <t>SERVICII REVIZIE TEHNICĂ ŞI INTREŢINERE LA
CENTRALĂ TERMICĂ</t>
  </si>
  <si>
    <t>SERVICII REPARAŢII AUTO,ITP,
REVIZII TEHNICE</t>
  </si>
  <si>
    <t>SERVICII DE URMĂRIRE A 
CONSTRUCŢIEI</t>
  </si>
  <si>
    <t>SERVICII DE PAZĂ ŞI
PROTECŢIE A BUNURILOR</t>
  </si>
  <si>
    <t>SERVICII DE CURĂŢENIE</t>
  </si>
  <si>
    <t>SERVICII TELEFONIE MOBILĂ</t>
  </si>
  <si>
    <t>SERVICII TELEFONIE FIXĂ</t>
  </si>
  <si>
    <t>SERVICII POŞTALE</t>
  </si>
  <si>
    <t>ACHIZIŢII PIESE SCHIMB AUTO</t>
  </si>
  <si>
    <t>ACHIZIŢII B.V.C.A.-URI</t>
  </si>
  <si>
    <t>SERVICII DISTRIBUŢIE GAZE
NATURALE</t>
  </si>
  <si>
    <t>SERVICII DISTRIBUŢIE ENERGIE
ELECTRICĂ</t>
  </si>
  <si>
    <t>ACHIZIŢII MATERIALE CURĂŢENIE</t>
  </si>
  <si>
    <t>ACHIZIŢII RECHIZITE,OBIECTE DE
BIROTICĂ ŞI PAPETARIE ŞI HÂRTIE COPIATOR</t>
  </si>
  <si>
    <t xml:space="preserve">     Compartiment intern specializat in domeniul</t>
  </si>
  <si>
    <t>Sursa de finantare</t>
  </si>
  <si>
    <t>Buget de Stat</t>
  </si>
  <si>
    <t>Data estimata pentru initiere</t>
  </si>
  <si>
    <t>Data estimata pentru finalizare</t>
  </si>
  <si>
    <t>Nr. crt.</t>
  </si>
  <si>
    <t>Obiectul achizitiei directe</t>
  </si>
  <si>
    <t xml:space="preserve">Cod CPV
</t>
  </si>
  <si>
    <t>lei, fara TVA</t>
  </si>
  <si>
    <t>PROGRAMUL  ANUAL AL  ACHIZIŢIILOR PUBLICE</t>
  </si>
  <si>
    <t>Avizat,</t>
  </si>
  <si>
    <t>ŞEF SERVICIU E.R.U.A.I.</t>
  </si>
  <si>
    <t>Elaborat</t>
  </si>
  <si>
    <t>Piese de schimb - art. 20.01.06</t>
  </si>
  <si>
    <t>Bunuri de natura obiectelor de inventar - art. 20.05.30</t>
  </si>
  <si>
    <t>64214400-3</t>
  </si>
  <si>
    <t>Chirii-art.20.30.04</t>
  </si>
  <si>
    <t>SERVICII INCHIRIERI PENTRU PUNCT LUCRU TECUCI</t>
  </si>
  <si>
    <t>APROB,</t>
  </si>
  <si>
    <t xml:space="preserve">       achiziţiilor publice</t>
  </si>
  <si>
    <t>Furnituri de birou- art.20.01.01</t>
  </si>
  <si>
    <t>Materiale pentru curăţenie- art. 20.01.02</t>
  </si>
  <si>
    <t>Incălzit, iluminat şi forta motrică -art.20.01.03</t>
  </si>
  <si>
    <t>Apă, canal şi salubritate -art. 20.01.04</t>
  </si>
  <si>
    <t>Carburanţi si lubrifianţi - art. 20.01.05</t>
  </si>
  <si>
    <t>Poşta, telecomunicaţii, radio, tv, internet - art. 20.01.08</t>
  </si>
  <si>
    <t>Alte bunuri şi servicii pentru întreţinere şi funcţionare - art. 20.01.30</t>
  </si>
  <si>
    <t>Reparaţii curente - art. 20.02</t>
  </si>
  <si>
    <t>SERVICII DE INTRETINERE SI REPARATII</t>
  </si>
  <si>
    <t>45453000-7</t>
  </si>
  <si>
    <t>Deplasări interne, detaşări, transferări -art. 20.06.01</t>
  </si>
  <si>
    <t>Cărţi, publicaţii şi materiale documentare - art. 20.11</t>
  </si>
  <si>
    <t>Pregătire profesională - art.20.13</t>
  </si>
  <si>
    <t>SERVICII DE PREGĂTIRE ŞI FORMARE PROFESIONALĂ</t>
  </si>
  <si>
    <t>Protecţia muncii - art.20.14</t>
  </si>
  <si>
    <t>Prime de asigurare non-viaţă (RCA, CASCO)-art.20.30.03</t>
  </si>
  <si>
    <t>Alte cheltuieli cu bunuri şi servicii-art.20.30.30</t>
  </si>
  <si>
    <t>ALTE CHELTUIELI CU BUNURI ŞI SERVICII</t>
  </si>
  <si>
    <t>SERVICII DE VERIFICARE HIDRANŢI ŞI STINGĂTOARE</t>
  </si>
  <si>
    <t>50413200-5</t>
  </si>
  <si>
    <t xml:space="preserve">ACHIZIŢII PIESE SCHIMB </t>
  </si>
  <si>
    <t>30125000-1</t>
  </si>
  <si>
    <t>Consultanţă şi expertiză - art.20.12</t>
  </si>
  <si>
    <t>71319000-7</t>
  </si>
  <si>
    <t>SERVICII DE EXPERTIZĂ</t>
  </si>
  <si>
    <t>BARZU RODICA</t>
  </si>
  <si>
    <t xml:space="preserve"> INSPECTOR SEF</t>
  </si>
  <si>
    <t>LAURENŢIU ASAFTEI</t>
  </si>
  <si>
    <t>Valoarea finala</t>
  </si>
  <si>
    <t>SERVICII DE ÎNTREŢINERE,
A FOTOCOPIATOARELOR ŞI 
IMPRIMANTELOR, TONERE</t>
  </si>
  <si>
    <t>SERVICII REVIZIE ŞI ÎNTREŢINERE
SISTEM DE SECURITATE</t>
  </si>
  <si>
    <t xml:space="preserve">SERVICII TAXE </t>
  </si>
  <si>
    <t>90715200-4</t>
  </si>
  <si>
    <t>SERVICII ACHIZIȚIE SEMNĂTURĂ ELECTRONICĂ</t>
  </si>
  <si>
    <t>79132100-9</t>
  </si>
  <si>
    <t>NR 21391/30.12.2021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</si>
</sst>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0"/>
      <name val="Arial"/>
    </font>
    <font>
      <sz val="11"/>
      <name val="Arial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indexed="8"/>
      <name val="Trajan Pro"/>
      <family val="1"/>
    </font>
    <font>
      <b/>
      <sz val="11"/>
      <name val="Arial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i/>
      <sz val="11"/>
      <name val="Trebuchet MS"/>
      <family val="2"/>
    </font>
    <font>
      <sz val="12"/>
      <color indexed="8"/>
      <name val="Trebuchet MS"/>
      <family val="2"/>
    </font>
    <font>
      <b/>
      <sz val="10"/>
      <name val="Arial"/>
      <family val="2"/>
    </font>
    <font>
      <b/>
      <sz val="12"/>
      <name val="Trebuchet MS"/>
      <family val="2"/>
    </font>
    <font>
      <u/>
      <sz val="10"/>
      <color theme="10"/>
      <name val="Arial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0" xfId="0" applyFont="1" applyFill="1" applyAlignment="1">
      <alignment horizontal="justify"/>
    </xf>
    <xf numFmtId="0" fontId="3" fillId="2" borderId="0" xfId="0" applyFont="1" applyFill="1" applyAlignment="1">
      <alignment horizontal="justify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4" fontId="8" fillId="2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8" fillId="0" borderId="0" xfId="0" applyFont="1" applyFill="1" applyBorder="1"/>
    <xf numFmtId="0" fontId="6" fillId="2" borderId="0" xfId="0" applyFont="1" applyFill="1" applyBorder="1"/>
    <xf numFmtId="0" fontId="9" fillId="0" borderId="0" xfId="0" applyFont="1" applyFill="1" applyBorder="1"/>
    <xf numFmtId="4" fontId="7" fillId="2" borderId="0" xfId="0" applyNumberFormat="1" applyFont="1" applyFill="1" applyBorder="1"/>
    <xf numFmtId="0" fontId="7" fillId="2" borderId="0" xfId="0" applyFont="1" applyFill="1" applyBorder="1"/>
    <xf numFmtId="0" fontId="3" fillId="2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2" borderId="0" xfId="0" applyFont="1" applyFill="1"/>
    <xf numFmtId="0" fontId="7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" fontId="6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4" fontId="12" fillId="2" borderId="1" xfId="0" applyNumberFormat="1" applyFont="1" applyFill="1" applyBorder="1"/>
    <xf numFmtId="4" fontId="6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4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542925</xdr:colOff>
      <xdr:row>2</xdr:row>
      <xdr:rowOff>247650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9239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0</xdr:rowOff>
    </xdr:from>
    <xdr:to>
      <xdr:col>6</xdr:col>
      <xdr:colOff>285750</xdr:colOff>
      <xdr:row>2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62050" y="0"/>
          <a:ext cx="6981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rajan Pro"/>
            </a:rPr>
            <a:t>Inspecția Muncii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INSPECTORATUL TERITORIAL DE MUNC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Ă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 GALA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Ţ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</a:t>
          </a: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pv.enem.pl/ro/71319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tabSelected="1" topLeftCell="A64" zoomScaleNormal="100" workbookViewId="0">
      <selection activeCell="G85" sqref="G85"/>
    </sheetView>
  </sheetViews>
  <sheetFormatPr defaultRowHeight="15"/>
  <cols>
    <col min="1" max="1" width="5.85546875" style="48" customWidth="1"/>
    <col min="2" max="2" width="36.42578125" style="48" customWidth="1"/>
    <col min="3" max="3" width="15.85546875" style="48" customWidth="1"/>
    <col min="4" max="5" width="21.28515625" style="27" customWidth="1"/>
    <col min="6" max="6" width="17.140625" style="48" customWidth="1"/>
    <col min="7" max="7" width="23" style="48" customWidth="1"/>
    <col min="8" max="8" width="12.28515625" style="48" customWidth="1"/>
    <col min="9" max="9" width="11.42578125" style="48" customWidth="1"/>
    <col min="10" max="10" width="11.140625" style="48" customWidth="1"/>
    <col min="11" max="16384" width="9.140625" style="48"/>
  </cols>
  <sheetData>
    <row r="1" spans="1:10" ht="24" customHeight="1">
      <c r="B1" s="1"/>
      <c r="C1" s="1"/>
      <c r="D1" s="2"/>
      <c r="E1" s="2"/>
      <c r="F1" s="3"/>
    </row>
    <row r="2" spans="1:10" ht="24" customHeight="1">
      <c r="B2" s="1"/>
      <c r="C2" s="4"/>
      <c r="D2" s="2"/>
      <c r="E2" s="2"/>
      <c r="F2" s="3"/>
    </row>
    <row r="3" spans="1:10" ht="24" customHeight="1">
      <c r="B3" s="70"/>
      <c r="C3" s="70"/>
      <c r="D3" s="2"/>
      <c r="E3" s="2"/>
      <c r="F3" s="3"/>
    </row>
    <row r="4" spans="1:10" ht="18">
      <c r="B4" s="1" t="s">
        <v>112</v>
      </c>
      <c r="C4" s="1"/>
      <c r="D4" s="2"/>
      <c r="E4" s="2"/>
      <c r="F4" s="31"/>
      <c r="G4" s="32" t="s">
        <v>75</v>
      </c>
      <c r="H4" s="32"/>
      <c r="I4" s="32"/>
    </row>
    <row r="5" spans="1:10" ht="18">
      <c r="B5" s="1"/>
      <c r="C5" s="1"/>
      <c r="D5" s="2"/>
      <c r="E5" s="2"/>
      <c r="F5" s="31"/>
      <c r="G5" s="32" t="s">
        <v>103</v>
      </c>
      <c r="H5" s="32"/>
      <c r="I5" s="32"/>
    </row>
    <row r="6" spans="1:10" ht="18">
      <c r="B6" s="1"/>
      <c r="C6" s="1"/>
      <c r="D6" s="2"/>
      <c r="E6" s="2"/>
      <c r="F6" s="31"/>
      <c r="G6" s="32" t="s">
        <v>104</v>
      </c>
      <c r="H6" s="32"/>
      <c r="I6" s="32"/>
    </row>
    <row r="7" spans="1:10" ht="15.75" customHeight="1">
      <c r="B7" s="1"/>
      <c r="C7" s="1"/>
      <c r="D7" s="2"/>
      <c r="E7" s="2"/>
      <c r="F7" s="31"/>
      <c r="G7" s="32"/>
      <c r="H7" s="32"/>
      <c r="I7" s="32"/>
    </row>
    <row r="8" spans="1:10" ht="16.5">
      <c r="B8" s="6" t="s">
        <v>67</v>
      </c>
      <c r="C8" s="1"/>
      <c r="D8" s="2"/>
      <c r="E8" s="2"/>
      <c r="F8" s="3"/>
      <c r="G8" s="5"/>
      <c r="H8" s="5"/>
    </row>
    <row r="9" spans="1:10" ht="16.5">
      <c r="B9" s="7" t="s">
        <v>68</v>
      </c>
      <c r="C9" s="1"/>
      <c r="D9" s="2"/>
      <c r="E9" s="2"/>
      <c r="F9" s="3"/>
      <c r="G9" s="5"/>
      <c r="H9" s="5"/>
    </row>
    <row r="10" spans="1:10" ht="16.5">
      <c r="B10" s="8" t="s">
        <v>31</v>
      </c>
      <c r="C10" s="1"/>
      <c r="D10" s="2"/>
      <c r="E10" s="2"/>
      <c r="F10" s="3"/>
      <c r="G10" s="5"/>
      <c r="H10" s="5"/>
    </row>
    <row r="11" spans="1:10" ht="16.5">
      <c r="B11" s="8"/>
      <c r="C11" s="1"/>
      <c r="D11" s="2"/>
      <c r="E11" s="2"/>
      <c r="F11" s="3"/>
      <c r="G11" s="5"/>
      <c r="H11" s="5"/>
    </row>
    <row r="12" spans="1:10" ht="16.5">
      <c r="A12" s="71" t="s">
        <v>66</v>
      </c>
      <c r="B12" s="71"/>
      <c r="C12" s="71"/>
      <c r="D12" s="71"/>
      <c r="E12" s="71"/>
      <c r="F12" s="71"/>
      <c r="G12" s="71"/>
      <c r="H12" s="45"/>
    </row>
    <row r="13" spans="1:10" ht="16.5">
      <c r="A13" s="72">
        <v>2021</v>
      </c>
      <c r="B13" s="72"/>
      <c r="C13" s="72"/>
      <c r="D13" s="72"/>
      <c r="E13" s="72"/>
      <c r="F13" s="72"/>
      <c r="G13" s="72"/>
      <c r="H13" s="33"/>
      <c r="I13" s="73"/>
      <c r="J13" s="73"/>
    </row>
    <row r="14" spans="1:10" ht="20.25" customHeight="1">
      <c r="A14" s="74" t="s">
        <v>62</v>
      </c>
      <c r="B14" s="74" t="s">
        <v>63</v>
      </c>
      <c r="C14" s="74" t="s">
        <v>64</v>
      </c>
      <c r="D14" s="46" t="s">
        <v>105</v>
      </c>
      <c r="E14" s="74" t="s">
        <v>58</v>
      </c>
      <c r="F14" s="74" t="s">
        <v>60</v>
      </c>
      <c r="G14" s="74" t="s">
        <v>61</v>
      </c>
      <c r="H14" s="34"/>
    </row>
    <row r="15" spans="1:10" ht="12.75" customHeight="1">
      <c r="A15" s="74"/>
      <c r="B15" s="74"/>
      <c r="C15" s="74"/>
      <c r="D15" s="74" t="s">
        <v>65</v>
      </c>
      <c r="E15" s="74"/>
      <c r="F15" s="74"/>
      <c r="G15" s="74"/>
      <c r="H15" s="34"/>
    </row>
    <row r="16" spans="1:10" ht="15" customHeight="1">
      <c r="A16" s="74"/>
      <c r="B16" s="74"/>
      <c r="C16" s="74"/>
      <c r="D16" s="74"/>
      <c r="E16" s="74"/>
      <c r="F16" s="74"/>
      <c r="G16" s="74"/>
      <c r="H16" s="34"/>
    </row>
    <row r="17" spans="1:8" ht="16.5">
      <c r="A17" s="46"/>
      <c r="B17" s="59" t="s">
        <v>77</v>
      </c>
      <c r="C17" s="60"/>
      <c r="D17" s="60"/>
      <c r="E17" s="60"/>
      <c r="F17" s="60"/>
      <c r="G17" s="61"/>
    </row>
    <row r="18" spans="1:8" ht="49.5">
      <c r="A18" s="9">
        <v>1</v>
      </c>
      <c r="B18" s="10" t="s">
        <v>56</v>
      </c>
      <c r="C18" s="11" t="s">
        <v>29</v>
      </c>
      <c r="D18" s="30">
        <v>45497.23</v>
      </c>
      <c r="E18" s="30" t="s">
        <v>59</v>
      </c>
      <c r="F18" s="55">
        <v>44197</v>
      </c>
      <c r="G18" s="56">
        <v>44560</v>
      </c>
      <c r="H18" s="12"/>
    </row>
    <row r="19" spans="1:8" ht="16.5">
      <c r="A19" s="9"/>
      <c r="B19" s="59" t="s">
        <v>78</v>
      </c>
      <c r="C19" s="60"/>
      <c r="D19" s="60"/>
      <c r="E19" s="60"/>
      <c r="F19" s="60"/>
      <c r="G19" s="61"/>
      <c r="H19" s="12"/>
    </row>
    <row r="20" spans="1:8" ht="16.5">
      <c r="A20" s="9">
        <f>A18+1</f>
        <v>2</v>
      </c>
      <c r="B20" s="10" t="s">
        <v>55</v>
      </c>
      <c r="C20" s="11" t="s">
        <v>27</v>
      </c>
      <c r="D20" s="30">
        <v>24498.26</v>
      </c>
      <c r="E20" s="30" t="s">
        <v>59</v>
      </c>
      <c r="F20" s="55">
        <v>44197</v>
      </c>
      <c r="G20" s="56">
        <v>44560</v>
      </c>
      <c r="H20" s="12"/>
    </row>
    <row r="21" spans="1:8" ht="16.5">
      <c r="A21" s="9"/>
      <c r="B21" s="59" t="s">
        <v>79</v>
      </c>
      <c r="C21" s="60"/>
      <c r="D21" s="60"/>
      <c r="E21" s="60"/>
      <c r="F21" s="60"/>
      <c r="G21" s="61"/>
      <c r="H21" s="12"/>
    </row>
    <row r="22" spans="1:8" ht="33">
      <c r="A22" s="9">
        <f>A20+1</f>
        <v>3</v>
      </c>
      <c r="B22" s="10" t="s">
        <v>54</v>
      </c>
      <c r="C22" s="11" t="s">
        <v>13</v>
      </c>
      <c r="D22" s="30">
        <v>38959.760000000002</v>
      </c>
      <c r="E22" s="30" t="s">
        <v>59</v>
      </c>
      <c r="F22" s="55">
        <v>44197</v>
      </c>
      <c r="G22" s="56">
        <v>44560</v>
      </c>
      <c r="H22" s="12"/>
    </row>
    <row r="23" spans="1:8" ht="33">
      <c r="A23" s="9">
        <f t="shared" ref="A23:A70" si="0">A22+1</f>
        <v>4</v>
      </c>
      <c r="B23" s="10" t="s">
        <v>53</v>
      </c>
      <c r="C23" s="11" t="s">
        <v>12</v>
      </c>
      <c r="D23" s="30">
        <v>57247.08</v>
      </c>
      <c r="E23" s="30" t="s">
        <v>59</v>
      </c>
      <c r="F23" s="55">
        <v>44197</v>
      </c>
      <c r="G23" s="56">
        <v>44560</v>
      </c>
      <c r="H23" s="12"/>
    </row>
    <row r="24" spans="1:8" ht="16.5">
      <c r="A24" s="9"/>
      <c r="B24" s="59" t="s">
        <v>80</v>
      </c>
      <c r="C24" s="60"/>
      <c r="D24" s="60"/>
      <c r="E24" s="60"/>
      <c r="F24" s="60"/>
      <c r="G24" s="61"/>
      <c r="H24" s="12"/>
    </row>
    <row r="25" spans="1:8" ht="16.5">
      <c r="A25" s="9">
        <f>A23+1</f>
        <v>5</v>
      </c>
      <c r="B25" s="10" t="s">
        <v>10</v>
      </c>
      <c r="C25" s="11" t="s">
        <v>11</v>
      </c>
      <c r="D25" s="30">
        <v>13588.81</v>
      </c>
      <c r="E25" s="30" t="s">
        <v>59</v>
      </c>
      <c r="F25" s="55">
        <v>44197</v>
      </c>
      <c r="G25" s="56">
        <v>44560</v>
      </c>
      <c r="H25" s="12"/>
    </row>
    <row r="26" spans="1:8" ht="16.5">
      <c r="A26" s="9">
        <f t="shared" si="0"/>
        <v>6</v>
      </c>
      <c r="B26" s="10" t="s">
        <v>2</v>
      </c>
      <c r="C26" s="11" t="s">
        <v>3</v>
      </c>
      <c r="D26" s="30">
        <v>2366.85</v>
      </c>
      <c r="E26" s="30" t="s">
        <v>59</v>
      </c>
      <c r="F26" s="55">
        <v>44197</v>
      </c>
      <c r="G26" s="56">
        <v>44560</v>
      </c>
      <c r="H26" s="12"/>
    </row>
    <row r="27" spans="1:8" ht="16.5">
      <c r="A27" s="9"/>
      <c r="B27" s="59" t="s">
        <v>81</v>
      </c>
      <c r="C27" s="60"/>
      <c r="D27" s="60"/>
      <c r="E27" s="60"/>
      <c r="F27" s="60"/>
      <c r="G27" s="61"/>
      <c r="H27" s="12"/>
    </row>
    <row r="28" spans="1:8" ht="16.5">
      <c r="A28" s="9">
        <f>A26+1</f>
        <v>7</v>
      </c>
      <c r="B28" s="10" t="s">
        <v>52</v>
      </c>
      <c r="C28" s="11" t="s">
        <v>24</v>
      </c>
      <c r="D28" s="30">
        <v>10000</v>
      </c>
      <c r="E28" s="30" t="s">
        <v>59</v>
      </c>
      <c r="F28" s="55">
        <v>44197</v>
      </c>
      <c r="G28" s="56">
        <v>44560</v>
      </c>
      <c r="H28" s="12"/>
    </row>
    <row r="29" spans="1:8" ht="16.5">
      <c r="A29" s="9"/>
      <c r="B29" s="59" t="s">
        <v>70</v>
      </c>
      <c r="C29" s="60"/>
      <c r="D29" s="60"/>
      <c r="E29" s="60"/>
      <c r="F29" s="60"/>
      <c r="G29" s="61"/>
      <c r="H29" s="12"/>
    </row>
    <row r="30" spans="1:8" ht="16.5">
      <c r="A30" s="9">
        <v>8</v>
      </c>
      <c r="B30" s="10" t="s">
        <v>97</v>
      </c>
      <c r="C30" s="39" t="s">
        <v>98</v>
      </c>
      <c r="D30" s="41">
        <v>54</v>
      </c>
      <c r="E30" s="30" t="s">
        <v>59</v>
      </c>
      <c r="F30" s="55">
        <v>44197</v>
      </c>
      <c r="G30" s="56">
        <v>44560</v>
      </c>
      <c r="H30" s="12"/>
    </row>
    <row r="31" spans="1:8" ht="16.5">
      <c r="A31" s="9">
        <v>9</v>
      </c>
      <c r="B31" s="10" t="s">
        <v>51</v>
      </c>
      <c r="C31" s="11" t="s">
        <v>23</v>
      </c>
      <c r="D31" s="30">
        <v>5640.36</v>
      </c>
      <c r="E31" s="30" t="s">
        <v>59</v>
      </c>
      <c r="F31" s="55">
        <v>44197</v>
      </c>
      <c r="G31" s="56">
        <v>44560</v>
      </c>
      <c r="H31" s="12"/>
    </row>
    <row r="32" spans="1:8" ht="16.5">
      <c r="A32" s="9"/>
      <c r="B32" s="59" t="s">
        <v>82</v>
      </c>
      <c r="C32" s="60"/>
      <c r="D32" s="60"/>
      <c r="E32" s="60"/>
      <c r="F32" s="60"/>
      <c r="G32" s="61"/>
      <c r="H32" s="12"/>
    </row>
    <row r="33" spans="1:8" ht="16.5">
      <c r="A33" s="9"/>
      <c r="B33" s="10" t="s">
        <v>50</v>
      </c>
      <c r="C33" s="11" t="s">
        <v>8</v>
      </c>
      <c r="D33" s="13">
        <v>19714.150000000001</v>
      </c>
      <c r="E33" s="47" t="s">
        <v>59</v>
      </c>
      <c r="F33" s="55">
        <v>44197</v>
      </c>
      <c r="G33" s="56">
        <v>44560</v>
      </c>
      <c r="H33" s="12"/>
    </row>
    <row r="34" spans="1:8" ht="16.5">
      <c r="A34" s="9"/>
      <c r="B34" s="10" t="s">
        <v>49</v>
      </c>
      <c r="C34" s="11" t="s">
        <v>14</v>
      </c>
      <c r="D34" s="13">
        <v>2375.77</v>
      </c>
      <c r="E34" s="47" t="s">
        <v>59</v>
      </c>
      <c r="F34" s="55">
        <v>44197</v>
      </c>
      <c r="G34" s="56">
        <v>44560</v>
      </c>
      <c r="H34" s="12"/>
    </row>
    <row r="35" spans="1:8" ht="16.5">
      <c r="A35" s="9"/>
      <c r="B35" s="10" t="s">
        <v>48</v>
      </c>
      <c r="C35" s="11" t="s">
        <v>15</v>
      </c>
      <c r="D35" s="13">
        <v>5080.2</v>
      </c>
      <c r="E35" s="47" t="s">
        <v>59</v>
      </c>
      <c r="F35" s="55">
        <v>44197</v>
      </c>
      <c r="G35" s="56">
        <v>44560</v>
      </c>
      <c r="H35" s="12"/>
    </row>
    <row r="36" spans="1:8" ht="16.5">
      <c r="A36" s="9"/>
      <c r="B36" s="64" t="s">
        <v>83</v>
      </c>
      <c r="C36" s="65"/>
      <c r="D36" s="65"/>
      <c r="E36" s="65"/>
      <c r="F36" s="65"/>
      <c r="G36" s="66"/>
      <c r="H36" s="12"/>
    </row>
    <row r="37" spans="1:8" ht="16.5">
      <c r="A37" s="9">
        <v>10</v>
      </c>
      <c r="B37" s="10" t="s">
        <v>47</v>
      </c>
      <c r="C37" s="11" t="s">
        <v>0</v>
      </c>
      <c r="D37" s="13">
        <v>79485.02</v>
      </c>
      <c r="E37" s="47" t="s">
        <v>59</v>
      </c>
      <c r="F37" s="55">
        <v>44197</v>
      </c>
      <c r="G37" s="56">
        <v>44560</v>
      </c>
      <c r="H37" s="12"/>
    </row>
    <row r="38" spans="1:8" ht="33">
      <c r="A38" s="9">
        <f>A37+1</f>
        <v>11</v>
      </c>
      <c r="B38" s="10" t="s">
        <v>46</v>
      </c>
      <c r="C38" s="11" t="s">
        <v>1</v>
      </c>
      <c r="D38" s="13">
        <v>112768.01</v>
      </c>
      <c r="E38" s="47" t="s">
        <v>59</v>
      </c>
      <c r="F38" s="55">
        <v>44197</v>
      </c>
      <c r="G38" s="56">
        <v>44560</v>
      </c>
      <c r="H38" s="12"/>
    </row>
    <row r="39" spans="1:8" ht="33">
      <c r="A39" s="9">
        <f t="shared" ref="A39:A51" si="1">A38+1</f>
        <v>12</v>
      </c>
      <c r="B39" s="37" t="s">
        <v>95</v>
      </c>
      <c r="C39" s="40" t="s">
        <v>96</v>
      </c>
      <c r="D39" s="13">
        <v>905.59</v>
      </c>
      <c r="E39" s="47" t="s">
        <v>59</v>
      </c>
      <c r="F39" s="55">
        <v>44197</v>
      </c>
      <c r="G39" s="56">
        <v>44560</v>
      </c>
      <c r="H39" s="12"/>
    </row>
    <row r="40" spans="1:8" ht="49.5">
      <c r="A40" s="9">
        <f t="shared" si="1"/>
        <v>13</v>
      </c>
      <c r="B40" s="10" t="s">
        <v>106</v>
      </c>
      <c r="C40" s="11" t="s">
        <v>9</v>
      </c>
      <c r="D40" s="13">
        <v>265.37</v>
      </c>
      <c r="E40" s="47" t="s">
        <v>59</v>
      </c>
      <c r="F40" s="55">
        <v>44197</v>
      </c>
      <c r="G40" s="56">
        <v>44560</v>
      </c>
      <c r="H40" s="12"/>
    </row>
    <row r="41" spans="1:8" ht="33">
      <c r="A41" s="9">
        <f t="shared" si="1"/>
        <v>14</v>
      </c>
      <c r="B41" s="10" t="s">
        <v>41</v>
      </c>
      <c r="C41" s="51" t="s">
        <v>20</v>
      </c>
      <c r="D41" s="13">
        <v>11233.6</v>
      </c>
      <c r="E41" s="47" t="s">
        <v>59</v>
      </c>
      <c r="F41" s="55">
        <v>44197</v>
      </c>
      <c r="G41" s="56">
        <v>44560</v>
      </c>
      <c r="H41" s="12"/>
    </row>
    <row r="42" spans="1:8" ht="49.5">
      <c r="A42" s="9">
        <f t="shared" si="1"/>
        <v>15</v>
      </c>
      <c r="B42" s="10" t="s">
        <v>43</v>
      </c>
      <c r="C42" s="11" t="s">
        <v>16</v>
      </c>
      <c r="D42" s="13">
        <v>2574.4</v>
      </c>
      <c r="E42" s="47" t="s">
        <v>59</v>
      </c>
      <c r="F42" s="55">
        <v>44197</v>
      </c>
      <c r="G42" s="56">
        <v>44560</v>
      </c>
      <c r="H42" s="12"/>
    </row>
    <row r="43" spans="1:8" ht="33">
      <c r="A43" s="9">
        <f t="shared" si="1"/>
        <v>16</v>
      </c>
      <c r="B43" s="10" t="s">
        <v>42</v>
      </c>
      <c r="C43" s="11" t="s">
        <v>17</v>
      </c>
      <c r="D43" s="13">
        <v>709.18</v>
      </c>
      <c r="E43" s="47" t="s">
        <v>59</v>
      </c>
      <c r="F43" s="55">
        <v>44197</v>
      </c>
      <c r="G43" s="56">
        <v>44560</v>
      </c>
      <c r="H43" s="12"/>
    </row>
    <row r="44" spans="1:8" ht="33">
      <c r="A44" s="9">
        <f t="shared" si="1"/>
        <v>17</v>
      </c>
      <c r="B44" s="37" t="s">
        <v>107</v>
      </c>
      <c r="C44" s="38">
        <v>797110000</v>
      </c>
      <c r="D44" s="13">
        <v>562.91999999999996</v>
      </c>
      <c r="E44" s="47" t="s">
        <v>59</v>
      </c>
      <c r="F44" s="55">
        <v>44197</v>
      </c>
      <c r="G44" s="56">
        <v>44560</v>
      </c>
      <c r="H44" s="12"/>
    </row>
    <row r="45" spans="1:8" ht="33">
      <c r="A45" s="9">
        <f t="shared" si="1"/>
        <v>18</v>
      </c>
      <c r="B45" s="10" t="s">
        <v>44</v>
      </c>
      <c r="C45" s="11" t="s">
        <v>7</v>
      </c>
      <c r="D45" s="13">
        <v>1114.98</v>
      </c>
      <c r="E45" s="47" t="s">
        <v>59</v>
      </c>
      <c r="F45" s="55">
        <v>44197</v>
      </c>
      <c r="G45" s="56">
        <v>44560</v>
      </c>
      <c r="H45" s="12"/>
    </row>
    <row r="46" spans="1:8" ht="16.5">
      <c r="A46" s="9">
        <f t="shared" si="1"/>
        <v>19</v>
      </c>
      <c r="B46" s="10" t="s">
        <v>39</v>
      </c>
      <c r="C46" s="11" t="s">
        <v>25</v>
      </c>
      <c r="D46" s="13">
        <v>9543.33</v>
      </c>
      <c r="E46" s="47" t="s">
        <v>59</v>
      </c>
      <c r="F46" s="55">
        <v>44197</v>
      </c>
      <c r="G46" s="56">
        <v>44560</v>
      </c>
      <c r="H46" s="12"/>
    </row>
    <row r="47" spans="1:8" s="50" customFormat="1" ht="16.5">
      <c r="A47" s="9">
        <f t="shared" si="1"/>
        <v>20</v>
      </c>
      <c r="B47" s="10" t="s">
        <v>108</v>
      </c>
      <c r="C47" s="11" t="s">
        <v>109</v>
      </c>
      <c r="D47" s="13">
        <v>1434.83</v>
      </c>
      <c r="E47" s="49" t="s">
        <v>59</v>
      </c>
      <c r="F47" s="55">
        <v>44197</v>
      </c>
      <c r="G47" s="56">
        <v>44560</v>
      </c>
      <c r="H47" s="12"/>
    </row>
    <row r="48" spans="1:8" ht="49.5">
      <c r="A48" s="9">
        <f t="shared" si="1"/>
        <v>21</v>
      </c>
      <c r="B48" s="10" t="s">
        <v>38</v>
      </c>
      <c r="C48" s="14" t="s">
        <v>22</v>
      </c>
      <c r="D48" s="13">
        <v>205.55</v>
      </c>
      <c r="E48" s="47" t="s">
        <v>59</v>
      </c>
      <c r="F48" s="55">
        <v>44197</v>
      </c>
      <c r="G48" s="56">
        <v>44560</v>
      </c>
      <c r="H48" s="12"/>
    </row>
    <row r="49" spans="1:8" s="54" customFormat="1" ht="33">
      <c r="A49" s="9">
        <f t="shared" si="1"/>
        <v>22</v>
      </c>
      <c r="B49" s="37" t="s">
        <v>45</v>
      </c>
      <c r="C49" s="38" t="s">
        <v>5</v>
      </c>
      <c r="D49" s="13">
        <v>3620.26</v>
      </c>
      <c r="E49" s="53" t="s">
        <v>59</v>
      </c>
      <c r="F49" s="55">
        <v>44197</v>
      </c>
      <c r="G49" s="56">
        <v>44560</v>
      </c>
      <c r="H49" s="12"/>
    </row>
    <row r="50" spans="1:8" s="58" customFormat="1" ht="33">
      <c r="A50" s="9">
        <f t="shared" si="1"/>
        <v>23</v>
      </c>
      <c r="B50" s="37" t="s">
        <v>110</v>
      </c>
      <c r="C50" s="38" t="s">
        <v>111</v>
      </c>
      <c r="D50" s="13">
        <v>5057.5</v>
      </c>
      <c r="E50" s="57" t="s">
        <v>59</v>
      </c>
      <c r="F50" s="55">
        <v>44197</v>
      </c>
      <c r="G50" s="56">
        <v>44560</v>
      </c>
      <c r="H50" s="12"/>
    </row>
    <row r="51" spans="1:8" s="54" customFormat="1" ht="33">
      <c r="A51" s="9">
        <f t="shared" si="1"/>
        <v>24</v>
      </c>
      <c r="B51" s="37" t="s">
        <v>40</v>
      </c>
      <c r="C51" s="38" t="s">
        <v>18</v>
      </c>
      <c r="D51" s="13">
        <v>5557.4</v>
      </c>
      <c r="E51" s="53" t="s">
        <v>59</v>
      </c>
      <c r="F51" s="55">
        <v>44197</v>
      </c>
      <c r="G51" s="56">
        <v>44560</v>
      </c>
      <c r="H51" s="12"/>
    </row>
    <row r="52" spans="1:8" ht="16.5">
      <c r="A52" s="9"/>
      <c r="B52" s="67" t="s">
        <v>84</v>
      </c>
      <c r="C52" s="67"/>
      <c r="D52" s="67"/>
      <c r="E52" s="67"/>
      <c r="F52" s="67"/>
      <c r="G52" s="67"/>
      <c r="H52" s="12"/>
    </row>
    <row r="53" spans="1:8" ht="33">
      <c r="A53" s="9">
        <v>25</v>
      </c>
      <c r="B53" s="10" t="s">
        <v>85</v>
      </c>
      <c r="C53" s="15" t="s">
        <v>86</v>
      </c>
      <c r="D53" s="13">
        <v>0</v>
      </c>
      <c r="E53" s="47" t="s">
        <v>59</v>
      </c>
      <c r="F53" s="55">
        <v>44197</v>
      </c>
      <c r="G53" s="56">
        <v>44560</v>
      </c>
      <c r="H53" s="12"/>
    </row>
    <row r="54" spans="1:8" ht="16.5">
      <c r="A54" s="9"/>
      <c r="B54" s="67" t="s">
        <v>71</v>
      </c>
      <c r="C54" s="67"/>
      <c r="D54" s="67"/>
      <c r="E54" s="67"/>
      <c r="F54" s="67"/>
      <c r="G54" s="67"/>
      <c r="H54" s="12"/>
    </row>
    <row r="55" spans="1:8" ht="33">
      <c r="A55" s="9">
        <v>26</v>
      </c>
      <c r="B55" s="10" t="s">
        <v>36</v>
      </c>
      <c r="C55" s="15" t="s">
        <v>26</v>
      </c>
      <c r="D55" s="13">
        <v>29192.89</v>
      </c>
      <c r="E55" s="47" t="s">
        <v>59</v>
      </c>
      <c r="F55" s="55">
        <v>44197</v>
      </c>
      <c r="G55" s="56">
        <v>44560</v>
      </c>
      <c r="H55" s="12"/>
    </row>
    <row r="56" spans="1:8" ht="16.5">
      <c r="A56" s="9"/>
      <c r="B56" s="68" t="s">
        <v>87</v>
      </c>
      <c r="C56" s="69"/>
      <c r="D56" s="69"/>
      <c r="E56" s="69"/>
      <c r="F56" s="69"/>
      <c r="G56" s="69"/>
      <c r="H56" s="12"/>
    </row>
    <row r="57" spans="1:8" ht="33">
      <c r="A57" s="9">
        <v>27</v>
      </c>
      <c r="B57" s="10" t="s">
        <v>35</v>
      </c>
      <c r="C57" s="16" t="s">
        <v>28</v>
      </c>
      <c r="D57" s="13">
        <v>5873</v>
      </c>
      <c r="E57" s="47" t="s">
        <v>59</v>
      </c>
      <c r="F57" s="55">
        <v>44197</v>
      </c>
      <c r="G57" s="56">
        <v>44560</v>
      </c>
      <c r="H57" s="12"/>
    </row>
    <row r="58" spans="1:8" ht="16.5">
      <c r="A58" s="9"/>
      <c r="B58" s="68" t="s">
        <v>88</v>
      </c>
      <c r="C58" s="69"/>
      <c r="D58" s="69"/>
      <c r="E58" s="69"/>
      <c r="F58" s="69"/>
      <c r="G58" s="69"/>
      <c r="H58" s="12"/>
    </row>
    <row r="59" spans="1:8" ht="33">
      <c r="A59" s="9">
        <v>28</v>
      </c>
      <c r="B59" s="10" t="s">
        <v>34</v>
      </c>
      <c r="C59" s="16" t="s">
        <v>21</v>
      </c>
      <c r="D59" s="13">
        <v>2896.98</v>
      </c>
      <c r="E59" s="47" t="s">
        <v>59</v>
      </c>
      <c r="F59" s="55">
        <v>44197</v>
      </c>
      <c r="G59" s="56">
        <v>44560</v>
      </c>
      <c r="H59" s="12"/>
    </row>
    <row r="60" spans="1:8" ht="16.5">
      <c r="A60" s="9"/>
      <c r="B60" s="68" t="s">
        <v>99</v>
      </c>
      <c r="C60" s="69"/>
      <c r="D60" s="69"/>
      <c r="E60" s="69"/>
      <c r="F60" s="69"/>
      <c r="G60" s="69"/>
      <c r="H60" s="12"/>
    </row>
    <row r="61" spans="1:8" ht="16.5">
      <c r="A61" s="9">
        <v>29</v>
      </c>
      <c r="B61" s="10" t="s">
        <v>101</v>
      </c>
      <c r="C61" s="42" t="s">
        <v>100</v>
      </c>
      <c r="D61" s="13">
        <v>0</v>
      </c>
      <c r="E61" s="47" t="s">
        <v>59</v>
      </c>
      <c r="F61" s="55">
        <v>44197</v>
      </c>
      <c r="G61" s="56">
        <v>44560</v>
      </c>
      <c r="H61" s="12"/>
    </row>
    <row r="62" spans="1:8" ht="16.5">
      <c r="A62" s="9"/>
      <c r="B62" s="68" t="s">
        <v>89</v>
      </c>
      <c r="C62" s="69"/>
      <c r="D62" s="69"/>
      <c r="E62" s="69"/>
      <c r="F62" s="69"/>
      <c r="G62" s="69"/>
      <c r="H62" s="12"/>
    </row>
    <row r="63" spans="1:8" ht="33">
      <c r="A63" s="9">
        <v>30</v>
      </c>
      <c r="B63" s="10" t="s">
        <v>90</v>
      </c>
      <c r="C63" s="17" t="s">
        <v>6</v>
      </c>
      <c r="D63" s="13">
        <v>26290</v>
      </c>
      <c r="E63" s="47" t="s">
        <v>59</v>
      </c>
      <c r="F63" s="55">
        <v>44197</v>
      </c>
      <c r="G63" s="56">
        <v>44560</v>
      </c>
      <c r="H63" s="12"/>
    </row>
    <row r="64" spans="1:8" ht="16.5">
      <c r="A64" s="9"/>
      <c r="B64" s="68" t="s">
        <v>91</v>
      </c>
      <c r="C64" s="69"/>
      <c r="D64" s="69"/>
      <c r="E64" s="69"/>
      <c r="F64" s="69"/>
      <c r="G64" s="69"/>
      <c r="H64" s="12"/>
    </row>
    <row r="65" spans="1:8" ht="33">
      <c r="A65" s="9">
        <v>31</v>
      </c>
      <c r="B65" s="10" t="s">
        <v>33</v>
      </c>
      <c r="C65" s="17" t="s">
        <v>6</v>
      </c>
      <c r="D65" s="13">
        <v>19394.09</v>
      </c>
      <c r="E65" s="47" t="s">
        <v>59</v>
      </c>
      <c r="F65" s="55">
        <v>44197</v>
      </c>
      <c r="G65" s="56">
        <v>44560</v>
      </c>
      <c r="H65" s="12"/>
    </row>
    <row r="66" spans="1:8" ht="16.5">
      <c r="A66" s="9"/>
      <c r="B66" s="59" t="s">
        <v>92</v>
      </c>
      <c r="C66" s="60"/>
      <c r="D66" s="60"/>
      <c r="E66" s="60"/>
      <c r="F66" s="60"/>
      <c r="G66" s="61"/>
      <c r="H66" s="12"/>
    </row>
    <row r="67" spans="1:8" ht="16.5">
      <c r="A67" s="9">
        <v>32</v>
      </c>
      <c r="B67" s="10" t="s">
        <v>32</v>
      </c>
      <c r="C67" s="18" t="s">
        <v>19</v>
      </c>
      <c r="D67" s="13">
        <v>9730.8799999999992</v>
      </c>
      <c r="E67" s="47" t="s">
        <v>59</v>
      </c>
      <c r="F67" s="55">
        <v>44197</v>
      </c>
      <c r="G67" s="56">
        <v>44560</v>
      </c>
      <c r="H67" s="12"/>
    </row>
    <row r="68" spans="1:8" ht="16.5">
      <c r="A68" s="9"/>
      <c r="B68" s="59" t="s">
        <v>73</v>
      </c>
      <c r="C68" s="60"/>
      <c r="D68" s="60"/>
      <c r="E68" s="60"/>
      <c r="F68" s="60"/>
      <c r="G68" s="61"/>
      <c r="H68" s="12"/>
    </row>
    <row r="69" spans="1:8" ht="16.5">
      <c r="A69" s="9">
        <v>33</v>
      </c>
      <c r="B69" s="10" t="s">
        <v>37</v>
      </c>
      <c r="C69" s="35" t="s">
        <v>72</v>
      </c>
      <c r="D69" s="47">
        <v>6031.21</v>
      </c>
      <c r="E69" s="47" t="s">
        <v>59</v>
      </c>
      <c r="F69" s="55">
        <v>44197</v>
      </c>
      <c r="G69" s="56">
        <v>44560</v>
      </c>
      <c r="H69" s="12"/>
    </row>
    <row r="70" spans="1:8" ht="33">
      <c r="A70" s="9">
        <f t="shared" si="0"/>
        <v>34</v>
      </c>
      <c r="B70" s="29" t="s">
        <v>74</v>
      </c>
      <c r="C70" s="16" t="s">
        <v>4</v>
      </c>
      <c r="D70" s="47">
        <v>8396.64</v>
      </c>
      <c r="E70" s="47" t="s">
        <v>59</v>
      </c>
      <c r="F70" s="55">
        <v>44197</v>
      </c>
      <c r="G70" s="56">
        <v>44560</v>
      </c>
      <c r="H70" s="12"/>
    </row>
    <row r="71" spans="1:8" ht="16.5">
      <c r="A71" s="9"/>
      <c r="B71" s="59" t="s">
        <v>93</v>
      </c>
      <c r="C71" s="60"/>
      <c r="D71" s="60"/>
      <c r="E71" s="60"/>
      <c r="F71" s="60"/>
      <c r="G71" s="61"/>
      <c r="H71" s="12"/>
    </row>
    <row r="72" spans="1:8" ht="33">
      <c r="A72" s="9">
        <v>35</v>
      </c>
      <c r="B72" s="10" t="s">
        <v>42</v>
      </c>
      <c r="C72" s="11" t="s">
        <v>17</v>
      </c>
      <c r="D72" s="13">
        <v>896</v>
      </c>
      <c r="E72" s="47" t="s">
        <v>59</v>
      </c>
      <c r="F72" s="55">
        <v>44197</v>
      </c>
      <c r="G72" s="56">
        <v>44560</v>
      </c>
      <c r="H72" s="12"/>
    </row>
    <row r="73" spans="1:8" ht="33" hidden="1">
      <c r="A73" s="9">
        <v>28</v>
      </c>
      <c r="B73" s="10" t="s">
        <v>94</v>
      </c>
      <c r="C73" s="38"/>
      <c r="D73" s="13">
        <v>0</v>
      </c>
      <c r="E73" s="47" t="s">
        <v>59</v>
      </c>
      <c r="F73" s="55">
        <v>44197</v>
      </c>
      <c r="G73" s="56">
        <v>44560</v>
      </c>
      <c r="H73" s="12"/>
    </row>
    <row r="74" spans="1:8" ht="33">
      <c r="A74" s="9">
        <v>36</v>
      </c>
      <c r="B74" s="37" t="s">
        <v>40</v>
      </c>
      <c r="C74" s="38" t="s">
        <v>18</v>
      </c>
      <c r="D74" s="13">
        <v>1904</v>
      </c>
      <c r="E74" s="47" t="s">
        <v>59</v>
      </c>
      <c r="F74" s="55">
        <v>44197</v>
      </c>
      <c r="G74" s="56">
        <v>44560</v>
      </c>
      <c r="H74" s="12"/>
    </row>
    <row r="75" spans="1:8" ht="18">
      <c r="A75" s="3"/>
      <c r="C75" s="36" t="s">
        <v>30</v>
      </c>
      <c r="D75" s="52">
        <f>D18+D20+D22+D23+D25+D26+D28+D30+D31+D33+D34+D35+D37+D38+D39+D40+D41+D42+D43+D44+D45+D46+D47+D48+D53+D55+D57+D59+D61+D63+D65+D67+D69+D70+D72+D74+D49+D50+D51</f>
        <v>570666.1</v>
      </c>
      <c r="E75" s="20"/>
      <c r="F75" s="62"/>
      <c r="G75" s="62"/>
    </row>
    <row r="76" spans="1:8" ht="16.5">
      <c r="A76" s="3"/>
      <c r="C76" s="19"/>
      <c r="D76" s="20"/>
      <c r="E76" s="20"/>
      <c r="F76" s="62"/>
      <c r="G76" s="62"/>
      <c r="H76" s="43"/>
    </row>
    <row r="77" spans="1:8" ht="16.5">
      <c r="A77" s="3"/>
      <c r="B77" s="5" t="s">
        <v>69</v>
      </c>
      <c r="C77" s="21"/>
      <c r="D77" s="22"/>
      <c r="E77" s="22"/>
      <c r="F77" s="63"/>
      <c r="G77" s="63"/>
      <c r="H77" s="44"/>
    </row>
    <row r="78" spans="1:8" ht="16.5">
      <c r="A78" s="3"/>
      <c r="B78" s="28" t="s">
        <v>57</v>
      </c>
      <c r="C78" s="21"/>
      <c r="D78" s="23"/>
      <c r="E78" s="23"/>
      <c r="F78" s="44"/>
      <c r="G78" s="44"/>
      <c r="H78" s="44"/>
    </row>
    <row r="79" spans="1:8" ht="16.5">
      <c r="A79" s="3"/>
      <c r="B79" s="28" t="s">
        <v>76</v>
      </c>
      <c r="C79" s="19"/>
      <c r="D79" s="20"/>
      <c r="E79" s="20"/>
      <c r="F79" s="63"/>
      <c r="G79" s="63"/>
      <c r="H79" s="44"/>
    </row>
    <row r="80" spans="1:8" ht="16.5">
      <c r="A80" s="3"/>
      <c r="B80" s="28" t="s">
        <v>102</v>
      </c>
      <c r="C80" s="44"/>
      <c r="D80" s="24"/>
      <c r="E80" s="24"/>
      <c r="F80" s="25"/>
      <c r="G80" s="25"/>
      <c r="H80" s="25"/>
    </row>
    <row r="81" spans="1:8" ht="16.5">
      <c r="A81" s="3"/>
      <c r="B81" s="26"/>
      <c r="C81" s="3"/>
      <c r="D81" s="24"/>
      <c r="E81" s="24"/>
      <c r="F81" s="25"/>
      <c r="G81" s="25"/>
      <c r="H81" s="25"/>
    </row>
    <row r="82" spans="1:8" ht="16.5">
      <c r="A82" s="3"/>
      <c r="B82" s="26"/>
      <c r="C82" s="3"/>
      <c r="D82" s="24"/>
      <c r="E82" s="24"/>
      <c r="F82" s="25"/>
      <c r="G82" s="25"/>
      <c r="H82" s="25"/>
    </row>
  </sheetData>
  <mergeCells count="33">
    <mergeCell ref="B27:G27"/>
    <mergeCell ref="B3:C3"/>
    <mergeCell ref="A12:G12"/>
    <mergeCell ref="A13:G13"/>
    <mergeCell ref="I13:J13"/>
    <mergeCell ref="A14:A16"/>
    <mergeCell ref="B14:B16"/>
    <mergeCell ref="C14:C16"/>
    <mergeCell ref="E14:E16"/>
    <mergeCell ref="F14:F16"/>
    <mergeCell ref="G14:G16"/>
    <mergeCell ref="D15:D16"/>
    <mergeCell ref="B17:G17"/>
    <mergeCell ref="B19:G19"/>
    <mergeCell ref="B21:G21"/>
    <mergeCell ref="B24:G24"/>
    <mergeCell ref="B68:G68"/>
    <mergeCell ref="B29:G29"/>
    <mergeCell ref="B32:G32"/>
    <mergeCell ref="B36:G36"/>
    <mergeCell ref="B52:G52"/>
    <mergeCell ref="B54:G54"/>
    <mergeCell ref="B56:G56"/>
    <mergeCell ref="B58:G58"/>
    <mergeCell ref="B60:G60"/>
    <mergeCell ref="B62:G62"/>
    <mergeCell ref="B64:G64"/>
    <mergeCell ref="B66:G66"/>
    <mergeCell ref="B71:G71"/>
    <mergeCell ref="F75:G75"/>
    <mergeCell ref="F76:G76"/>
    <mergeCell ref="F77:G77"/>
    <mergeCell ref="F79:G79"/>
  </mergeCells>
  <hyperlinks>
    <hyperlink ref="C61" r:id="rId1" display="http://www.cpv.enem.pl/ro/71319000-7"/>
  </hyperlinks>
  <pageMargins left="0.7" right="0.7" top="0.75" bottom="0.75" header="0.3" footer="0.3"/>
  <pageSetup paperSize="9" scale="95" orientation="landscape" r:id="rId2"/>
  <colBreaks count="1" manualBreakCount="1">
    <brk id="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FINAL</vt:lpstr>
    </vt:vector>
  </TitlesOfParts>
  <Company>ITM GALATI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asandoaei</dc:creator>
  <cp:lastModifiedBy>utilizator</cp:lastModifiedBy>
  <cp:lastPrinted>2021-12-30T12:04:08Z</cp:lastPrinted>
  <dcterms:created xsi:type="dcterms:W3CDTF">2015-03-13T11:35:04Z</dcterms:created>
  <dcterms:modified xsi:type="dcterms:W3CDTF">2023-03-28T10:49:19Z</dcterms:modified>
</cp:coreProperties>
</file>