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2600"/>
  </bookViews>
  <sheets>
    <sheet name="AN 2022 FINAL" sheetId="4" r:id="rId1"/>
  </sheets>
  <calcPr calcId="125725"/>
</workbook>
</file>

<file path=xl/calcChain.xml><?xml version="1.0" encoding="utf-8"?>
<calcChain xmlns="http://schemas.openxmlformats.org/spreadsheetml/2006/main">
  <c r="D84" i="4"/>
  <c r="A73"/>
  <c r="A44"/>
  <c r="A45" s="1"/>
  <c r="A46" s="1"/>
  <c r="A47" s="1"/>
  <c r="A48" s="1"/>
  <c r="A49" s="1"/>
  <c r="A20"/>
  <c r="A22" s="1"/>
  <c r="A23" s="1"/>
  <c r="A25" s="1"/>
  <c r="A26" s="1"/>
  <c r="A28" s="1"/>
</calcChain>
</file>

<file path=xl/sharedStrings.xml><?xml version="1.0" encoding="utf-8"?>
<sst xmlns="http://schemas.openxmlformats.org/spreadsheetml/2006/main" count="213" uniqueCount="157">
  <si>
    <t>APROB,</t>
  </si>
  <si>
    <t>Avizat,</t>
  </si>
  <si>
    <t>ŞEF SERVICIU E.R.U.A.I.</t>
  </si>
  <si>
    <t>CARMEN ASĂNDOAEI</t>
  </si>
  <si>
    <t>Nr. crt.</t>
  </si>
  <si>
    <t>Obiectul achizitiei directe</t>
  </si>
  <si>
    <t xml:space="preserve">Cod CPV
</t>
  </si>
  <si>
    <t>Sursa de finantare</t>
  </si>
  <si>
    <t>Data estimata pentru initiere</t>
  </si>
  <si>
    <t>Data estimata pentru finalizare</t>
  </si>
  <si>
    <t>ACHIZIŢII RECHIZITE,OBIECTE DE
BIROTICĂ ŞI PAPETARIE ŞI HÂRTIE COPIATOR</t>
  </si>
  <si>
    <t>30192700-8</t>
  </si>
  <si>
    <t>Buget de Stat</t>
  </si>
  <si>
    <t>ACHIZIŢII MATERIALE CURĂŢENIE</t>
  </si>
  <si>
    <t>39831240-0</t>
  </si>
  <si>
    <t>SERVICII DISTRIBUŢIE ENERGIE
ELECTRICĂ</t>
  </si>
  <si>
    <t>65310000-9</t>
  </si>
  <si>
    <t>SERVICII DISTRIBUŢIE GAZE
NATURALE</t>
  </si>
  <si>
    <t>65210000-8</t>
  </si>
  <si>
    <t>SERVICII APA CANALIZARE</t>
  </si>
  <si>
    <t>65100000-4</t>
  </si>
  <si>
    <t>SERVICII DE SALUBRITATE</t>
  </si>
  <si>
    <t>90511000-2</t>
  </si>
  <si>
    <t>Carburanţi si lubrifianţi - art. 20.01.05</t>
  </si>
  <si>
    <t>ACHIZIŢII B.V.C.A.-URI</t>
  </si>
  <si>
    <t>09132100-4</t>
  </si>
  <si>
    <t>Piese de schimb - art. 20.01.06</t>
  </si>
  <si>
    <t xml:space="preserve">ACHIZIŢII PIESE SCHIMB </t>
  </si>
  <si>
    <t>30125000-1</t>
  </si>
  <si>
    <t>ACHIZIŢII PIESE SCHIMB AUTO</t>
  </si>
  <si>
    <t>34312000-7</t>
  </si>
  <si>
    <t>Poşta, telecomunicaţii, radio, tv, internet - art. 20.01.08</t>
  </si>
  <si>
    <t>SERVICII POŞTALE</t>
  </si>
  <si>
    <t>64112000-4</t>
  </si>
  <si>
    <t>SERVICII TELEFONIE FIXĂ</t>
  </si>
  <si>
    <t>64200000-8</t>
  </si>
  <si>
    <t>SERVICII TELEFONIE MOBILĂ</t>
  </si>
  <si>
    <t>64212000-5</t>
  </si>
  <si>
    <t>Alte bunuri şi servicii pentru întreţinere şi funcţionare - art. 20.01.30</t>
  </si>
  <si>
    <t>SERVICII DE CURĂŢENIE</t>
  </si>
  <si>
    <t>90910000-9</t>
  </si>
  <si>
    <t>SERVICII DE PAZĂ ŞI
PROTECŢIE A BUNURILOR</t>
  </si>
  <si>
    <t>79713000-5</t>
  </si>
  <si>
    <t>SERVICII DE VERIFICARE HIDRANŢI ŞI STINGĂTOARE</t>
  </si>
  <si>
    <t>50413200-5</t>
  </si>
  <si>
    <t>SERVICII DE ÎNTREŢINERE,
A FOTOCOPIATOARELOR ŞI 
IMPRIMANTELOR, TONERE</t>
  </si>
  <si>
    <t>50313100-3</t>
  </si>
  <si>
    <t>SERVICII DE ÎNTRETINERE SOFTWARE CONTABILITATE</t>
  </si>
  <si>
    <t>72212443-6</t>
  </si>
  <si>
    <t>50720000-8</t>
  </si>
  <si>
    <t>SERVICII REVIZIE TEHNICĂ LA
INSTALAŢIA ELECTRICĂ(+ MAT)</t>
  </si>
  <si>
    <t>71314000-2</t>
  </si>
  <si>
    <t>SERVICII REVIZIE ŞI ÎNTREŢINERE
SISTEM DE SECURITATE</t>
  </si>
  <si>
    <t>SERVICII REPARAŢII AUTO,ITP,
REVIZII TEHNICE</t>
  </si>
  <si>
    <t>50110000-9</t>
  </si>
  <si>
    <t>ACHIZIŢII TIPOGRAFICE</t>
  </si>
  <si>
    <t>79810000-5</t>
  </si>
  <si>
    <t xml:space="preserve">SERVICII TAXE </t>
  </si>
  <si>
    <t>90715200-4</t>
  </si>
  <si>
    <t>ACHIZIŢII ALTE MATERIALE ŞI SERVICII DE INTREŢINERE ŞI FUNCŢIONARE</t>
  </si>
  <si>
    <t>39831500-1</t>
  </si>
  <si>
    <t>SERVICII DE URMĂRIRE A 
CONSTRUCŢIEI</t>
  </si>
  <si>
    <t>71315400-3</t>
  </si>
  <si>
    <t>SERVICII ACHIZIȚIE SEMNĂTURĂ ELECTRONICĂ</t>
  </si>
  <si>
    <t>79132100-9</t>
  </si>
  <si>
    <t>SERVICII REVIZIE ŞI ÎNTREŢINERE
ASCENSOR</t>
  </si>
  <si>
    <t>50750000-7</t>
  </si>
  <si>
    <t>SERVICII DE INTRETINERE SI REPARATII</t>
  </si>
  <si>
    <t>45453000-7</t>
  </si>
  <si>
    <t>Bunuri de natura obiectelor de inventar - art. 20.05.30</t>
  </si>
  <si>
    <t>ACHIZIŢII MATERIALE DE NATURA OBIECTELOR DE INVENTAR</t>
  </si>
  <si>
    <t>30190000-7
38651000-0</t>
  </si>
  <si>
    <t>Deplasări interne, detaşări, transferări -art. 20.06.01</t>
  </si>
  <si>
    <t>SERVICII CAZARE,TRANSPORT DEPLASĂRI</t>
  </si>
  <si>
    <t>55110000-4</t>
  </si>
  <si>
    <t>Cărţi, publicaţii şi materiale documentare - art. 20.11</t>
  </si>
  <si>
    <t>ACHIZIŢII ABONAMENTE PRESA ŞI 
PUBLICAŢII DE SPECIALITATE</t>
  </si>
  <si>
    <t>22200000-2</t>
  </si>
  <si>
    <t>SERVICII DE PREGĂTIRE ŞI FORMARE PROFESIONALĂ</t>
  </si>
  <si>
    <t>71317200-5</t>
  </si>
  <si>
    <t>SERVICII DE ASISTENŢĂ MEDICALĂ ŞI MATERIALE PROTECŢIA MUNCII</t>
  </si>
  <si>
    <t>Prime de asigurare non-viaţă (RCA, CASCO)-art.20.30.03</t>
  </si>
  <si>
    <t>SERVICII ASIGURĂRI AUTO</t>
  </si>
  <si>
    <t>66516100-1</t>
  </si>
  <si>
    <t>Chirii-art.20.30.04</t>
  </si>
  <si>
    <t>CHIRIE CENTRALĂ TELEFONICĂ</t>
  </si>
  <si>
    <t>64214400-3</t>
  </si>
  <si>
    <t>SERVICII INCHIRIERI PENTRU PUNCT LUCRU TECUCI</t>
  </si>
  <si>
    <t>55250000-7</t>
  </si>
  <si>
    <t>Alte cheltuieli cu bunuri şi servicii-art.20.30.30</t>
  </si>
  <si>
    <t>ALTE CHELTUIELI CU BUNURI SI SERVICII</t>
  </si>
  <si>
    <t>TOTAL</t>
  </si>
  <si>
    <t>Elaborat</t>
  </si>
  <si>
    <t xml:space="preserve">       achiziţiilor publice</t>
  </si>
  <si>
    <t>BARZU RODICA</t>
  </si>
  <si>
    <t>TRANDAFIR BOGDAN MARIUS</t>
  </si>
  <si>
    <t>TITLUL II BUNURI  ŞI SERVICII - 20</t>
  </si>
  <si>
    <t>Bunuri şi servicii -20.01</t>
  </si>
  <si>
    <t>TITLUL XI ALTE CHELTUIELI - 59</t>
  </si>
  <si>
    <t>SUME AFERENTE PERSOANELOR CU HANDICAP NEINCADRATE 59.40</t>
  </si>
  <si>
    <t>TITLUL XIII ACTIVE NEFINANCIARE - 71</t>
  </si>
  <si>
    <t>SUME AFERENTE PERSOANELOR CU HANDICAP NEINCADRATE- art. 59.40</t>
  </si>
  <si>
    <t>Active fixe - 71.01</t>
  </si>
  <si>
    <t>Maşini, echipamente şi mijloace de transport -art. 71.01.02</t>
  </si>
  <si>
    <t>BUNURI DE NATURA OBIECTELOR DE INVENTAR -20.05</t>
  </si>
  <si>
    <t>DEPLASĂRI, DETAŞĂRI, TRANSFERURI - 20.06</t>
  </si>
  <si>
    <t>REPARAŢII CURENTE -  20.02</t>
  </si>
  <si>
    <t>Pregătire profesională - art. 20.13</t>
  </si>
  <si>
    <t>Protecţia muncii - art. 20.14</t>
  </si>
  <si>
    <t>ALTE CHELTUIELI - 20.30</t>
  </si>
  <si>
    <t>34110000-1</t>
  </si>
  <si>
    <t>Andronache Monica</t>
  </si>
  <si>
    <t>Autoturisme</t>
  </si>
  <si>
    <t>Calculatoare</t>
  </si>
  <si>
    <t>30200000-1</t>
  </si>
  <si>
    <t>NR. 21237/30.12.2022</t>
  </si>
  <si>
    <t>ACHIZITII COMBUSTIBIL</t>
  </si>
  <si>
    <t>09130000-9</t>
  </si>
  <si>
    <t>OPERATOR RSVTI</t>
  </si>
  <si>
    <t>71630000- 3</t>
  </si>
  <si>
    <t>Nr.</t>
  </si>
  <si>
    <t>Tipul și obiectul</t>
  </si>
  <si>
    <t>COD</t>
  </si>
  <si>
    <t>Sursa de</t>
  </si>
  <si>
    <t>A</t>
  </si>
  <si>
    <t>B</t>
  </si>
  <si>
    <t>C</t>
  </si>
  <si>
    <t>Modalitatea</t>
  </si>
  <si>
    <t>Persoana</t>
  </si>
  <si>
    <t>crt.</t>
  </si>
  <si>
    <t>contractului</t>
  </si>
  <si>
    <t>CPV</t>
  </si>
  <si>
    <t>finanțare</t>
  </si>
  <si>
    <t>de derulare a procedurii de</t>
  </si>
  <si>
    <t>responsabilă cu</t>
  </si>
  <si>
    <t>de achiziție publică /</t>
  </si>
  <si>
    <t>/acordului - cadru</t>
  </si>
  <si>
    <t>atribuire</t>
  </si>
  <si>
    <t>aplicarea procedurii de</t>
  </si>
  <si>
    <t>acordului - cadru</t>
  </si>
  <si>
    <t>LEI, fără TVA</t>
  </si>
  <si>
    <t>online/offline</t>
  </si>
  <si>
    <t>PROCEDURA SIMPLIFICATA</t>
  </si>
  <si>
    <t>ONLINE</t>
  </si>
  <si>
    <t>A - Procedura stabilită/instrumente specifice pentru derularea procesului de achiziţie</t>
  </si>
  <si>
    <t>B - Data (luna) estimată pentru iniţierea procedurii</t>
  </si>
  <si>
    <t>C - Data (luna) estimată pentru atribuirea contractului de achiziţie publică/acordului-cadru</t>
  </si>
  <si>
    <t>Valoarea finală lei, fără TVA</t>
  </si>
  <si>
    <t xml:space="preserve">Valoarea </t>
  </si>
  <si>
    <t xml:space="preserve">     P Compartiment intern specializat in domeniul</t>
  </si>
  <si>
    <t>Furnituri de birou- art. 20.01.01</t>
  </si>
  <si>
    <t xml:space="preserve"> P INSPECTOR ŞEF</t>
  </si>
  <si>
    <t>Materiale pentru curăţenie - art. 20.01.02</t>
  </si>
  <si>
    <t>Incălzit, iluminat şi forta motrică - art.20.01.03</t>
  </si>
  <si>
    <t>Apă, canal şi salubritate - art. 20.01.04</t>
  </si>
  <si>
    <t>PROGRAMUL  ANUAL AL  ACHIZIŢIILOR PUBLICE AN 2022</t>
  </si>
  <si>
    <t>SERVICII REVIZIE TEHNICĂ ŞI INTREŢINERE LA CENTRALĂ TERMICĂ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</si>
</sst>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8">
    <font>
      <sz val="11"/>
      <color theme="1"/>
      <name val="Calibri"/>
      <family val="2"/>
      <charset val="238"/>
      <scheme val="minor"/>
    </font>
    <font>
      <sz val="12"/>
      <color indexed="8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2"/>
      <color indexed="8"/>
      <name val="Trebuchet MS"/>
      <family val="2"/>
    </font>
    <font>
      <b/>
      <i/>
      <sz val="12"/>
      <name val="Trebuchet MS"/>
      <family val="2"/>
    </font>
    <font>
      <sz val="12"/>
      <color theme="1"/>
      <name val="Trebuchet MS"/>
      <family val="2"/>
    </font>
    <font>
      <i/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 applyFill="1"/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justify"/>
    </xf>
    <xf numFmtId="0" fontId="1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4" fontId="3" fillId="0" borderId="32" xfId="0" applyNumberFormat="1" applyFont="1" applyFill="1" applyBorder="1" applyAlignment="1">
      <alignment horizontal="center" vertical="center" wrapText="1"/>
    </xf>
    <xf numFmtId="14" fontId="3" fillId="0" borderId="15" xfId="0" applyNumberFormat="1" applyFont="1" applyFill="1" applyBorder="1" applyAlignment="1">
      <alignment horizontal="center" vertical="center" wrapText="1"/>
    </xf>
    <xf numFmtId="14" fontId="3" fillId="0" borderId="16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29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14" fontId="3" fillId="0" borderId="28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4" fontId="3" fillId="0" borderId="33" xfId="0" applyNumberFormat="1" applyFont="1" applyFill="1" applyBorder="1" applyAlignment="1">
      <alignment horizontal="center" vertical="center" wrapText="1"/>
    </xf>
    <xf numFmtId="14" fontId="3" fillId="0" borderId="20" xfId="0" applyNumberFormat="1" applyFont="1" applyFill="1" applyBorder="1" applyAlignment="1">
      <alignment horizontal="center" vertical="center" wrapText="1"/>
    </xf>
    <xf numFmtId="14" fontId="3" fillId="0" borderId="21" xfId="0" applyNumberFormat="1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center" vertical="center" wrapText="1"/>
    </xf>
    <xf numFmtId="4" fontId="3" fillId="0" borderId="48" xfId="0" applyNumberFormat="1" applyFont="1" applyFill="1" applyBorder="1" applyAlignment="1">
      <alignment horizontal="center" vertical="center" wrapText="1"/>
    </xf>
    <xf numFmtId="4" fontId="3" fillId="0" borderId="41" xfId="0" applyNumberFormat="1" applyFont="1" applyFill="1" applyBorder="1" applyAlignment="1">
      <alignment horizontal="center" vertical="center" wrapText="1"/>
    </xf>
    <xf numFmtId="14" fontId="3" fillId="0" borderId="41" xfId="0" applyNumberFormat="1" applyFont="1" applyFill="1" applyBorder="1" applyAlignment="1">
      <alignment horizontal="center" vertical="center" wrapText="1"/>
    </xf>
    <xf numFmtId="14" fontId="3" fillId="0" borderId="42" xfId="0" applyNumberFormat="1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4" fontId="3" fillId="0" borderId="49" xfId="0" applyNumberFormat="1" applyFont="1" applyFill="1" applyBorder="1" applyAlignment="1">
      <alignment horizontal="center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18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51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50" xfId="0" applyNumberFormat="1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14" fontId="3" fillId="0" borderId="31" xfId="0" applyNumberFormat="1" applyFont="1" applyFill="1" applyBorder="1" applyAlignment="1">
      <alignment horizontal="center" vertical="center" wrapText="1"/>
    </xf>
    <xf numFmtId="0" fontId="6" fillId="0" borderId="20" xfId="0" applyFont="1" applyBorder="1"/>
    <xf numFmtId="4" fontId="3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/>
    </xf>
    <xf numFmtId="4" fontId="3" fillId="0" borderId="13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4" fontId="3" fillId="0" borderId="23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horizontal="center" vertical="center"/>
    </xf>
    <xf numFmtId="14" fontId="3" fillId="0" borderId="13" xfId="0" applyNumberFormat="1" applyFont="1" applyFill="1" applyBorder="1" applyAlignment="1">
      <alignment horizontal="center" vertical="center"/>
    </xf>
    <xf numFmtId="14" fontId="3" fillId="0" borderId="2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18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6" fillId="0" borderId="20" xfId="0" applyFont="1" applyBorder="1" applyAlignment="1">
      <alignment horizontal="center"/>
    </xf>
    <xf numFmtId="4" fontId="3" fillId="0" borderId="20" xfId="0" applyNumberFormat="1" applyFont="1" applyFill="1" applyBorder="1" applyAlignment="1">
      <alignment horizontal="center" vertical="center"/>
    </xf>
    <xf numFmtId="14" fontId="3" fillId="0" borderId="20" xfId="0" applyNumberFormat="1" applyFont="1" applyFill="1" applyBorder="1" applyAlignment="1">
      <alignment horizontal="center" vertical="center"/>
    </xf>
    <xf numFmtId="14" fontId="3" fillId="0" borderId="21" xfId="0" applyNumberFormat="1" applyFont="1" applyFill="1" applyBorder="1" applyAlignment="1">
      <alignment horizontal="center" vertical="center"/>
    </xf>
    <xf numFmtId="4" fontId="2" fillId="0" borderId="3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quotePrefix="1" applyFont="1" applyFill="1" applyBorder="1"/>
    <xf numFmtId="0" fontId="2" fillId="0" borderId="0" xfId="0" applyFont="1" applyFill="1" applyAlignment="1">
      <alignment horizontal="center"/>
    </xf>
    <xf numFmtId="0" fontId="7" fillId="0" borderId="0" xfId="0" applyFont="1" applyFill="1" applyBorder="1"/>
    <xf numFmtId="4" fontId="7" fillId="0" borderId="0" xfId="0" applyNumberFormat="1" applyFont="1" applyFill="1" applyBorder="1"/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2" fillId="0" borderId="52" xfId="0" applyFont="1" applyBorder="1" applyAlignment="1">
      <alignment vertical="top" wrapText="1"/>
    </xf>
    <xf numFmtId="0" fontId="2" fillId="0" borderId="53" xfId="0" applyFont="1" applyBorder="1" applyAlignment="1">
      <alignment horizontal="center" vertical="center" wrapText="1"/>
    </xf>
    <xf numFmtId="0" fontId="6" fillId="0" borderId="52" xfId="0" applyFont="1" applyBorder="1" applyAlignment="1">
      <alignment vertical="top" wrapText="1"/>
    </xf>
    <xf numFmtId="0" fontId="6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vertical="top" wrapText="1"/>
    </xf>
    <xf numFmtId="0" fontId="3" fillId="0" borderId="55" xfId="0" applyFont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 wrapText="1"/>
    </xf>
    <xf numFmtId="17" fontId="3" fillId="0" borderId="54" xfId="0" applyNumberFormat="1" applyFont="1" applyBorder="1" applyAlignment="1">
      <alignment vertical="top" wrapText="1"/>
    </xf>
    <xf numFmtId="17" fontId="3" fillId="0" borderId="54" xfId="0" applyNumberFormat="1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top" wrapText="1"/>
    </xf>
    <xf numFmtId="0" fontId="3" fillId="0" borderId="56" xfId="0" applyFont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 wrapText="1"/>
    </xf>
    <xf numFmtId="0" fontId="2" fillId="2" borderId="0" xfId="0" applyFont="1" applyFill="1"/>
    <xf numFmtId="0" fontId="3" fillId="0" borderId="0" xfId="0" applyFont="1" applyAlignment="1">
      <alignment horizontal="left" indent="7"/>
    </xf>
    <xf numFmtId="0" fontId="3" fillId="0" borderId="0" xfId="0" applyFont="1"/>
    <xf numFmtId="0" fontId="3" fillId="0" borderId="0" xfId="0" applyFont="1" applyFill="1" applyAlignment="1">
      <alignment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left"/>
    </xf>
    <xf numFmtId="0" fontId="2" fillId="0" borderId="25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4" fontId="2" fillId="0" borderId="24" xfId="0" applyNumberFormat="1" applyFont="1" applyFill="1" applyBorder="1" applyAlignment="1">
      <alignment horizontal="center" vertical="center" wrapText="1"/>
    </xf>
    <xf numFmtId="4" fontId="2" fillId="0" borderId="25" xfId="0" applyNumberFormat="1" applyFont="1" applyFill="1" applyBorder="1" applyAlignment="1">
      <alignment horizontal="center" vertical="center" wrapText="1"/>
    </xf>
    <xf numFmtId="4" fontId="2" fillId="0" borderId="2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2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657225</xdr:colOff>
      <xdr:row>3</xdr:row>
      <xdr:rowOff>152400</xdr:rowOff>
    </xdr:to>
    <xdr:pic>
      <xdr:nvPicPr>
        <xdr:cNvPr id="2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0191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771525</xdr:colOff>
      <xdr:row>0</xdr:row>
      <xdr:rowOff>152400</xdr:rowOff>
    </xdr:from>
    <xdr:to>
      <xdr:col>6</xdr:col>
      <xdr:colOff>285750</xdr:colOff>
      <xdr:row>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19175" y="152400"/>
          <a:ext cx="69151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8"/>
  <sheetViews>
    <sheetView tabSelected="1" topLeftCell="A88" zoomScaleNormal="100" workbookViewId="0">
      <selection activeCell="F104" sqref="F104"/>
    </sheetView>
  </sheetViews>
  <sheetFormatPr defaultRowHeight="18"/>
  <cols>
    <col min="1" max="1" width="5.5703125" style="122" customWidth="1"/>
    <col min="2" max="2" width="52.5703125" style="6" customWidth="1"/>
    <col min="3" max="3" width="22.28515625" style="6" customWidth="1"/>
    <col min="4" max="4" width="32" style="6" customWidth="1"/>
    <col min="5" max="5" width="25.42578125" style="6" customWidth="1"/>
    <col min="6" max="6" width="20.28515625" style="6" customWidth="1"/>
    <col min="7" max="7" width="26.42578125" style="6" customWidth="1"/>
    <col min="8" max="8" width="10.85546875" style="6" customWidth="1"/>
    <col min="9" max="9" width="11.28515625" style="6" customWidth="1"/>
    <col min="10" max="10" width="19" style="6" customWidth="1"/>
    <col min="11" max="16384" width="9.140625" style="6"/>
  </cols>
  <sheetData>
    <row r="1" spans="1:7" ht="24" customHeight="1">
      <c r="A1" s="2"/>
      <c r="B1" s="3"/>
      <c r="C1" s="3"/>
      <c r="D1" s="3"/>
      <c r="E1" s="3"/>
      <c r="F1" s="4"/>
      <c r="G1" s="5"/>
    </row>
    <row r="2" spans="1:7" ht="24" customHeight="1">
      <c r="A2" s="2"/>
      <c r="B2" s="3"/>
      <c r="C2" s="4"/>
      <c r="D2" s="3"/>
      <c r="E2" s="3"/>
      <c r="F2" s="4"/>
      <c r="G2" s="5"/>
    </row>
    <row r="3" spans="1:7">
      <c r="A3" s="2"/>
      <c r="B3" s="5"/>
      <c r="C3" s="3"/>
      <c r="D3" s="3"/>
      <c r="E3" s="3"/>
      <c r="G3" s="5"/>
    </row>
    <row r="4" spans="1:7">
      <c r="A4" s="2"/>
      <c r="B4" s="5"/>
      <c r="C4" s="3"/>
      <c r="D4" s="3"/>
      <c r="E4" s="3"/>
      <c r="F4" s="7"/>
      <c r="G4" s="5"/>
    </row>
    <row r="5" spans="1:7">
      <c r="A5" s="2"/>
      <c r="B5" s="5"/>
      <c r="C5" s="3"/>
      <c r="D5" s="3"/>
      <c r="E5" s="3"/>
      <c r="F5" s="7" t="s">
        <v>0</v>
      </c>
      <c r="G5" s="5"/>
    </row>
    <row r="6" spans="1:7">
      <c r="A6" s="2"/>
      <c r="B6" s="8" t="s">
        <v>115</v>
      </c>
      <c r="C6" s="3"/>
      <c r="D6" s="3"/>
      <c r="E6" s="3"/>
      <c r="F6" s="7" t="s">
        <v>151</v>
      </c>
      <c r="G6" s="5"/>
    </row>
    <row r="7" spans="1:7">
      <c r="A7" s="2"/>
      <c r="B7" s="3"/>
      <c r="C7" s="3"/>
      <c r="D7" s="3"/>
      <c r="E7" s="3"/>
      <c r="F7" s="7" t="s">
        <v>95</v>
      </c>
      <c r="G7" s="5"/>
    </row>
    <row r="8" spans="1:7">
      <c r="A8" s="2"/>
      <c r="B8" s="7" t="s">
        <v>1</v>
      </c>
      <c r="C8" s="3"/>
      <c r="D8" s="3"/>
      <c r="E8" s="3"/>
      <c r="F8" s="4"/>
      <c r="G8" s="9"/>
    </row>
    <row r="9" spans="1:7">
      <c r="A9" s="2"/>
      <c r="B9" s="10" t="s">
        <v>2</v>
      </c>
      <c r="C9" s="3"/>
      <c r="D9" s="3"/>
      <c r="E9" s="3"/>
      <c r="F9" s="4"/>
      <c r="G9" s="9"/>
    </row>
    <row r="10" spans="1:7">
      <c r="A10" s="2"/>
      <c r="B10" s="11" t="s">
        <v>3</v>
      </c>
      <c r="C10" s="3"/>
      <c r="D10" s="3"/>
      <c r="E10" s="3"/>
      <c r="F10" s="4"/>
      <c r="G10" s="9"/>
    </row>
    <row r="11" spans="1:7">
      <c r="A11" s="2"/>
      <c r="B11" s="12"/>
      <c r="C11" s="3"/>
      <c r="D11" s="3"/>
      <c r="E11" s="3"/>
      <c r="F11" s="4"/>
      <c r="G11" s="9"/>
    </row>
    <row r="12" spans="1:7">
      <c r="A12" s="152" t="s">
        <v>155</v>
      </c>
      <c r="B12" s="152"/>
      <c r="C12" s="152"/>
      <c r="D12" s="152"/>
      <c r="E12" s="152"/>
      <c r="F12" s="152"/>
      <c r="G12" s="152"/>
    </row>
    <row r="13" spans="1:7" ht="18.75" thickBot="1">
      <c r="A13" s="153"/>
      <c r="B13" s="153"/>
      <c r="C13" s="153"/>
      <c r="D13" s="153"/>
      <c r="E13" s="153"/>
      <c r="F13" s="153"/>
      <c r="G13" s="153"/>
    </row>
    <row r="14" spans="1:7" ht="55.5" customHeight="1" thickBot="1">
      <c r="A14" s="13" t="s">
        <v>4</v>
      </c>
      <c r="B14" s="14" t="s">
        <v>5</v>
      </c>
      <c r="C14" s="14" t="s">
        <v>6</v>
      </c>
      <c r="D14" s="14" t="s">
        <v>147</v>
      </c>
      <c r="E14" s="14" t="s">
        <v>7</v>
      </c>
      <c r="F14" s="14" t="s">
        <v>8</v>
      </c>
      <c r="G14" s="15" t="s">
        <v>9</v>
      </c>
    </row>
    <row r="15" spans="1:7" ht="39.950000000000003" customHeight="1" thickBot="1">
      <c r="A15" s="154" t="s">
        <v>96</v>
      </c>
      <c r="B15" s="155"/>
      <c r="C15" s="155"/>
      <c r="D15" s="155"/>
      <c r="E15" s="155"/>
      <c r="F15" s="155"/>
      <c r="G15" s="156"/>
    </row>
    <row r="16" spans="1:7" ht="39.950000000000003" customHeight="1" thickBot="1">
      <c r="A16" s="157" t="s">
        <v>97</v>
      </c>
      <c r="B16" s="158"/>
      <c r="C16" s="16"/>
      <c r="D16" s="17"/>
      <c r="E16" s="17"/>
      <c r="F16" s="16"/>
      <c r="G16" s="18"/>
    </row>
    <row r="17" spans="1:7" ht="39.950000000000003" customHeight="1" thickBot="1">
      <c r="A17" s="123" t="s">
        <v>150</v>
      </c>
      <c r="B17" s="124"/>
      <c r="C17" s="124"/>
      <c r="D17" s="124"/>
      <c r="E17" s="124"/>
      <c r="F17" s="124"/>
      <c r="G17" s="125"/>
    </row>
    <row r="18" spans="1:7" ht="47.25" customHeight="1" thickBot="1">
      <c r="A18" s="19">
        <v>1</v>
      </c>
      <c r="B18" s="20" t="s">
        <v>10</v>
      </c>
      <c r="C18" s="21" t="s">
        <v>11</v>
      </c>
      <c r="D18" s="22">
        <v>29720.98</v>
      </c>
      <c r="E18" s="22" t="s">
        <v>12</v>
      </c>
      <c r="F18" s="23">
        <v>44562</v>
      </c>
      <c r="G18" s="24">
        <v>44926</v>
      </c>
    </row>
    <row r="19" spans="1:7" ht="39.950000000000003" customHeight="1" thickBot="1">
      <c r="A19" s="123" t="s">
        <v>152</v>
      </c>
      <c r="B19" s="124"/>
      <c r="C19" s="124"/>
      <c r="D19" s="124"/>
      <c r="E19" s="124"/>
      <c r="F19" s="124"/>
      <c r="G19" s="125"/>
    </row>
    <row r="20" spans="1:7" ht="39.950000000000003" customHeight="1" thickBot="1">
      <c r="A20" s="19">
        <f>A18+1</f>
        <v>2</v>
      </c>
      <c r="B20" s="20" t="s">
        <v>13</v>
      </c>
      <c r="C20" s="21" t="s">
        <v>14</v>
      </c>
      <c r="D20" s="22">
        <v>7136.08</v>
      </c>
      <c r="E20" s="22" t="s">
        <v>12</v>
      </c>
      <c r="F20" s="23">
        <v>44562</v>
      </c>
      <c r="G20" s="24">
        <v>44926</v>
      </c>
    </row>
    <row r="21" spans="1:7" ht="39.950000000000003" customHeight="1" thickBot="1">
      <c r="A21" s="123" t="s">
        <v>153</v>
      </c>
      <c r="B21" s="124"/>
      <c r="C21" s="124"/>
      <c r="D21" s="124"/>
      <c r="E21" s="124"/>
      <c r="F21" s="124"/>
      <c r="G21" s="125"/>
    </row>
    <row r="22" spans="1:7" ht="39.950000000000003" customHeight="1">
      <c r="A22" s="25">
        <f>A20+1</f>
        <v>3</v>
      </c>
      <c r="B22" s="26" t="s">
        <v>15</v>
      </c>
      <c r="C22" s="27" t="s">
        <v>16</v>
      </c>
      <c r="D22" s="28">
        <v>38226.26</v>
      </c>
      <c r="E22" s="28" t="s">
        <v>12</v>
      </c>
      <c r="F22" s="29">
        <v>44562</v>
      </c>
      <c r="G22" s="30">
        <v>44926</v>
      </c>
    </row>
    <row r="23" spans="1:7" ht="39.950000000000003" customHeight="1" thickBot="1">
      <c r="A23" s="31">
        <f t="shared" ref="A23:A73" si="0">A22+1</f>
        <v>4</v>
      </c>
      <c r="B23" s="32" t="s">
        <v>17</v>
      </c>
      <c r="C23" s="33" t="s">
        <v>18</v>
      </c>
      <c r="D23" s="34">
        <v>61701.66</v>
      </c>
      <c r="E23" s="34" t="s">
        <v>12</v>
      </c>
      <c r="F23" s="35">
        <v>44562</v>
      </c>
      <c r="G23" s="36">
        <v>44926</v>
      </c>
    </row>
    <row r="24" spans="1:7" ht="39.950000000000003" customHeight="1" thickBot="1">
      <c r="A24" s="123" t="s">
        <v>154</v>
      </c>
      <c r="B24" s="124"/>
      <c r="C24" s="124"/>
      <c r="D24" s="124"/>
      <c r="E24" s="124"/>
      <c r="F24" s="124"/>
      <c r="G24" s="125"/>
    </row>
    <row r="25" spans="1:7" ht="39.950000000000003" customHeight="1">
      <c r="A25" s="25">
        <f>A23+1</f>
        <v>5</v>
      </c>
      <c r="B25" s="26" t="s">
        <v>19</v>
      </c>
      <c r="C25" s="27" t="s">
        <v>20</v>
      </c>
      <c r="D25" s="28">
        <v>14060.52</v>
      </c>
      <c r="E25" s="28" t="s">
        <v>12</v>
      </c>
      <c r="F25" s="29">
        <v>44562</v>
      </c>
      <c r="G25" s="30">
        <v>44926</v>
      </c>
    </row>
    <row r="26" spans="1:7" ht="39.950000000000003" customHeight="1" thickBot="1">
      <c r="A26" s="31">
        <f t="shared" si="0"/>
        <v>6</v>
      </c>
      <c r="B26" s="32" t="s">
        <v>21</v>
      </c>
      <c r="C26" s="33" t="s">
        <v>22</v>
      </c>
      <c r="D26" s="34">
        <v>2301.4</v>
      </c>
      <c r="E26" s="34" t="s">
        <v>12</v>
      </c>
      <c r="F26" s="35">
        <v>44562</v>
      </c>
      <c r="G26" s="36">
        <v>44926</v>
      </c>
    </row>
    <row r="27" spans="1:7" ht="39.950000000000003" customHeight="1" thickBot="1">
      <c r="A27" s="146" t="s">
        <v>23</v>
      </c>
      <c r="B27" s="147"/>
      <c r="C27" s="147"/>
      <c r="D27" s="147"/>
      <c r="E27" s="147"/>
      <c r="F27" s="147"/>
      <c r="G27" s="148"/>
    </row>
    <row r="28" spans="1:7" ht="39.950000000000003" customHeight="1">
      <c r="A28" s="37">
        <f>A26+1</f>
        <v>7</v>
      </c>
      <c r="B28" s="38" t="s">
        <v>24</v>
      </c>
      <c r="C28" s="39" t="s">
        <v>25</v>
      </c>
      <c r="D28" s="40">
        <v>13865.55</v>
      </c>
      <c r="E28" s="41" t="s">
        <v>12</v>
      </c>
      <c r="F28" s="42">
        <v>44562</v>
      </c>
      <c r="G28" s="43">
        <v>44926</v>
      </c>
    </row>
    <row r="29" spans="1:7" ht="39.950000000000003" customHeight="1" thickBot="1">
      <c r="A29" s="31">
        <v>8</v>
      </c>
      <c r="B29" s="32" t="s">
        <v>116</v>
      </c>
      <c r="C29" s="44" t="s">
        <v>117</v>
      </c>
      <c r="D29" s="45">
        <v>408.58</v>
      </c>
      <c r="E29" s="46" t="s">
        <v>12</v>
      </c>
      <c r="F29" s="35">
        <v>44562</v>
      </c>
      <c r="G29" s="36">
        <v>44926</v>
      </c>
    </row>
    <row r="30" spans="1:7" ht="39.950000000000003" customHeight="1">
      <c r="A30" s="149" t="s">
        <v>26</v>
      </c>
      <c r="B30" s="150"/>
      <c r="C30" s="150"/>
      <c r="D30" s="150"/>
      <c r="E30" s="150"/>
      <c r="F30" s="150"/>
      <c r="G30" s="151"/>
    </row>
    <row r="31" spans="1:7" ht="39.950000000000003" customHeight="1">
      <c r="A31" s="47">
        <v>9</v>
      </c>
      <c r="B31" s="48" t="s">
        <v>27</v>
      </c>
      <c r="C31" s="49" t="s">
        <v>28</v>
      </c>
      <c r="D31" s="50">
        <v>2873.4</v>
      </c>
      <c r="E31" s="51" t="s">
        <v>12</v>
      </c>
      <c r="F31" s="52">
        <v>44562</v>
      </c>
      <c r="G31" s="53">
        <v>44926</v>
      </c>
    </row>
    <row r="32" spans="1:7" ht="39.950000000000003" customHeight="1" thickBot="1">
      <c r="A32" s="31">
        <v>10</v>
      </c>
      <c r="B32" s="32" t="s">
        <v>29</v>
      </c>
      <c r="C32" s="33" t="s">
        <v>30</v>
      </c>
      <c r="D32" s="34">
        <v>1497.98</v>
      </c>
      <c r="E32" s="34" t="s">
        <v>12</v>
      </c>
      <c r="F32" s="35">
        <v>44562</v>
      </c>
      <c r="G32" s="36">
        <v>44926</v>
      </c>
    </row>
    <row r="33" spans="1:7" ht="39.950000000000003" customHeight="1" thickBot="1">
      <c r="A33" s="123" t="s">
        <v>31</v>
      </c>
      <c r="B33" s="124"/>
      <c r="C33" s="124"/>
      <c r="D33" s="124"/>
      <c r="E33" s="124"/>
      <c r="F33" s="124"/>
      <c r="G33" s="125"/>
    </row>
    <row r="34" spans="1:7" ht="39.950000000000003" customHeight="1">
      <c r="A34" s="25">
        <v>11</v>
      </c>
      <c r="B34" s="26" t="s">
        <v>32</v>
      </c>
      <c r="C34" s="27" t="s">
        <v>33</v>
      </c>
      <c r="D34" s="54">
        <v>15302.65</v>
      </c>
      <c r="E34" s="28" t="s">
        <v>12</v>
      </c>
      <c r="F34" s="29">
        <v>44562</v>
      </c>
      <c r="G34" s="30">
        <v>44926</v>
      </c>
    </row>
    <row r="35" spans="1:7" ht="39.950000000000003" customHeight="1">
      <c r="A35" s="47">
        <v>12</v>
      </c>
      <c r="B35" s="48" t="s">
        <v>34</v>
      </c>
      <c r="C35" s="55" t="s">
        <v>35</v>
      </c>
      <c r="D35" s="56">
        <v>2014.04</v>
      </c>
      <c r="E35" s="51" t="s">
        <v>12</v>
      </c>
      <c r="F35" s="52">
        <v>44562</v>
      </c>
      <c r="G35" s="53">
        <v>44926</v>
      </c>
    </row>
    <row r="36" spans="1:7" ht="39.950000000000003" customHeight="1" thickBot="1">
      <c r="A36" s="31">
        <v>13</v>
      </c>
      <c r="B36" s="32" t="s">
        <v>36</v>
      </c>
      <c r="C36" s="33" t="s">
        <v>37</v>
      </c>
      <c r="D36" s="46">
        <v>2568.85</v>
      </c>
      <c r="E36" s="34" t="s">
        <v>12</v>
      </c>
      <c r="F36" s="35">
        <v>44562</v>
      </c>
      <c r="G36" s="36">
        <v>44926</v>
      </c>
    </row>
    <row r="37" spans="1:7" ht="39.950000000000003" customHeight="1" thickBot="1">
      <c r="A37" s="165" t="s">
        <v>38</v>
      </c>
      <c r="B37" s="166"/>
      <c r="C37" s="166"/>
      <c r="D37" s="166"/>
      <c r="E37" s="166"/>
      <c r="F37" s="166"/>
      <c r="G37" s="167"/>
    </row>
    <row r="38" spans="1:7" ht="39.950000000000003" customHeight="1">
      <c r="A38" s="37">
        <v>14</v>
      </c>
      <c r="B38" s="38" t="s">
        <v>39</v>
      </c>
      <c r="C38" s="39" t="s">
        <v>40</v>
      </c>
      <c r="D38" s="41">
        <v>39955.089999999997</v>
      </c>
      <c r="E38" s="57" t="s">
        <v>12</v>
      </c>
      <c r="F38" s="42">
        <v>44562</v>
      </c>
      <c r="G38" s="43">
        <v>44926</v>
      </c>
    </row>
    <row r="39" spans="1:7" ht="39.950000000000003" customHeight="1">
      <c r="A39" s="47">
        <v>15</v>
      </c>
      <c r="B39" s="48" t="s">
        <v>41</v>
      </c>
      <c r="C39" s="55" t="s">
        <v>42</v>
      </c>
      <c r="D39" s="56">
        <v>44339.03</v>
      </c>
      <c r="E39" s="51" t="s">
        <v>12</v>
      </c>
      <c r="F39" s="52">
        <v>44562</v>
      </c>
      <c r="G39" s="53">
        <v>44926</v>
      </c>
    </row>
    <row r="40" spans="1:7" ht="39.950000000000003" customHeight="1">
      <c r="A40" s="47">
        <v>16</v>
      </c>
      <c r="B40" s="48" t="s">
        <v>43</v>
      </c>
      <c r="C40" s="49" t="s">
        <v>44</v>
      </c>
      <c r="D40" s="56">
        <v>1061</v>
      </c>
      <c r="E40" s="51" t="s">
        <v>12</v>
      </c>
      <c r="F40" s="52">
        <v>44562</v>
      </c>
      <c r="G40" s="53">
        <v>44926</v>
      </c>
    </row>
    <row r="41" spans="1:7" ht="39.950000000000003" customHeight="1">
      <c r="A41" s="47">
        <v>17</v>
      </c>
      <c r="B41" s="48" t="s">
        <v>45</v>
      </c>
      <c r="C41" s="55" t="s">
        <v>46</v>
      </c>
      <c r="D41" s="56">
        <v>300</v>
      </c>
      <c r="E41" s="51" t="s">
        <v>12</v>
      </c>
      <c r="F41" s="52">
        <v>44562</v>
      </c>
      <c r="G41" s="53">
        <v>44926</v>
      </c>
    </row>
    <row r="42" spans="1:7" ht="39.950000000000003" customHeight="1">
      <c r="A42" s="47">
        <v>18</v>
      </c>
      <c r="B42" s="48" t="s">
        <v>47</v>
      </c>
      <c r="C42" s="49" t="s">
        <v>48</v>
      </c>
      <c r="D42" s="56">
        <v>8640</v>
      </c>
      <c r="E42" s="51" t="s">
        <v>12</v>
      </c>
      <c r="F42" s="52">
        <v>44562</v>
      </c>
      <c r="G42" s="53">
        <v>44926</v>
      </c>
    </row>
    <row r="43" spans="1:7" ht="47.25" customHeight="1">
      <c r="A43" s="47">
        <v>19</v>
      </c>
      <c r="B43" s="48" t="s">
        <v>156</v>
      </c>
      <c r="C43" s="55" t="s">
        <v>49</v>
      </c>
      <c r="D43" s="56">
        <v>2163.36</v>
      </c>
      <c r="E43" s="51" t="s">
        <v>12</v>
      </c>
      <c r="F43" s="52">
        <v>44562</v>
      </c>
      <c r="G43" s="53">
        <v>44926</v>
      </c>
    </row>
    <row r="44" spans="1:7" ht="39.950000000000003" customHeight="1">
      <c r="A44" s="47">
        <f t="shared" si="0"/>
        <v>20</v>
      </c>
      <c r="B44" s="48" t="s">
        <v>50</v>
      </c>
      <c r="C44" s="55" t="s">
        <v>51</v>
      </c>
      <c r="D44" s="56">
        <v>1029.76</v>
      </c>
      <c r="E44" s="51" t="s">
        <v>12</v>
      </c>
      <c r="F44" s="52">
        <v>44562</v>
      </c>
      <c r="G44" s="53">
        <v>44926</v>
      </c>
    </row>
    <row r="45" spans="1:7" ht="39.950000000000003" customHeight="1">
      <c r="A45" s="47">
        <f t="shared" si="0"/>
        <v>21</v>
      </c>
      <c r="B45" s="48" t="s">
        <v>52</v>
      </c>
      <c r="C45" s="55">
        <v>797110000</v>
      </c>
      <c r="D45" s="56">
        <v>579.24</v>
      </c>
      <c r="E45" s="51" t="s">
        <v>12</v>
      </c>
      <c r="F45" s="52">
        <v>44562</v>
      </c>
      <c r="G45" s="53">
        <v>44926</v>
      </c>
    </row>
    <row r="46" spans="1:7" ht="39.950000000000003" customHeight="1">
      <c r="A46" s="47">
        <f t="shared" si="0"/>
        <v>22</v>
      </c>
      <c r="B46" s="48" t="s">
        <v>53</v>
      </c>
      <c r="C46" s="55" t="s">
        <v>54</v>
      </c>
      <c r="D46" s="56">
        <v>4260.5</v>
      </c>
      <c r="E46" s="51" t="s">
        <v>12</v>
      </c>
      <c r="F46" s="52">
        <v>44562</v>
      </c>
      <c r="G46" s="53">
        <v>44926</v>
      </c>
    </row>
    <row r="47" spans="1:7" ht="39.950000000000003" customHeight="1">
      <c r="A47" s="47">
        <f t="shared" si="0"/>
        <v>23</v>
      </c>
      <c r="B47" s="48" t="s">
        <v>55</v>
      </c>
      <c r="C47" s="55" t="s">
        <v>56</v>
      </c>
      <c r="D47" s="56">
        <v>2486.0500000000002</v>
      </c>
      <c r="E47" s="51" t="s">
        <v>12</v>
      </c>
      <c r="F47" s="52">
        <v>44562</v>
      </c>
      <c r="G47" s="53">
        <v>44926</v>
      </c>
    </row>
    <row r="48" spans="1:7" ht="39.950000000000003" customHeight="1">
      <c r="A48" s="47">
        <f t="shared" si="0"/>
        <v>24</v>
      </c>
      <c r="B48" s="48" t="s">
        <v>57</v>
      </c>
      <c r="C48" s="55" t="s">
        <v>58</v>
      </c>
      <c r="D48" s="56">
        <v>242</v>
      </c>
      <c r="E48" s="51" t="s">
        <v>12</v>
      </c>
      <c r="F48" s="52">
        <v>44562</v>
      </c>
      <c r="G48" s="53">
        <v>44926</v>
      </c>
    </row>
    <row r="49" spans="1:7" ht="39.950000000000003" customHeight="1">
      <c r="A49" s="47">
        <f t="shared" si="0"/>
        <v>25</v>
      </c>
      <c r="B49" s="48" t="s">
        <v>59</v>
      </c>
      <c r="C49" s="56" t="s">
        <v>60</v>
      </c>
      <c r="D49" s="56">
        <v>2448.58</v>
      </c>
      <c r="E49" s="51" t="s">
        <v>12</v>
      </c>
      <c r="F49" s="52">
        <v>44562</v>
      </c>
      <c r="G49" s="53">
        <v>44926</v>
      </c>
    </row>
    <row r="50" spans="1:7" ht="39.950000000000003" customHeight="1">
      <c r="A50" s="47">
        <v>26</v>
      </c>
      <c r="B50" s="48" t="s">
        <v>61</v>
      </c>
      <c r="C50" s="55" t="s">
        <v>62</v>
      </c>
      <c r="D50" s="56">
        <v>3245.04</v>
      </c>
      <c r="E50" s="51" t="s">
        <v>12</v>
      </c>
      <c r="F50" s="52">
        <v>44562</v>
      </c>
      <c r="G50" s="53">
        <v>44926</v>
      </c>
    </row>
    <row r="51" spans="1:7" ht="39.950000000000003" customHeight="1">
      <c r="A51" s="47">
        <v>27</v>
      </c>
      <c r="B51" s="48" t="s">
        <v>63</v>
      </c>
      <c r="C51" s="55" t="s">
        <v>64</v>
      </c>
      <c r="D51" s="56">
        <v>4194</v>
      </c>
      <c r="E51" s="51" t="s">
        <v>12</v>
      </c>
      <c r="F51" s="52">
        <v>44562</v>
      </c>
      <c r="G51" s="53">
        <v>44926</v>
      </c>
    </row>
    <row r="52" spans="1:7" ht="39.950000000000003" customHeight="1">
      <c r="A52" s="58">
        <v>28</v>
      </c>
      <c r="B52" s="59" t="s">
        <v>65</v>
      </c>
      <c r="C52" s="60" t="s">
        <v>66</v>
      </c>
      <c r="D52" s="61">
        <v>6400</v>
      </c>
      <c r="E52" s="62" t="s">
        <v>12</v>
      </c>
      <c r="F52" s="63">
        <v>44562</v>
      </c>
      <c r="G52" s="64">
        <v>44926</v>
      </c>
    </row>
    <row r="53" spans="1:7" ht="39.950000000000003" customHeight="1" thickBot="1">
      <c r="A53" s="31">
        <v>29</v>
      </c>
      <c r="B53" s="32" t="s">
        <v>118</v>
      </c>
      <c r="C53" s="65" t="s">
        <v>119</v>
      </c>
      <c r="D53" s="46">
        <v>3000</v>
      </c>
      <c r="E53" s="46" t="s">
        <v>12</v>
      </c>
      <c r="F53" s="35">
        <v>44562</v>
      </c>
      <c r="G53" s="36">
        <v>44926</v>
      </c>
    </row>
    <row r="54" spans="1:7" s="5" customFormat="1" ht="39.950000000000003" customHeight="1" thickBot="1">
      <c r="A54" s="129" t="s">
        <v>106</v>
      </c>
      <c r="B54" s="130"/>
      <c r="C54" s="130"/>
      <c r="D54" s="130"/>
      <c r="E54" s="130"/>
      <c r="F54" s="130"/>
      <c r="G54" s="131"/>
    </row>
    <row r="55" spans="1:7" ht="39.950000000000003" customHeight="1" thickBot="1">
      <c r="A55" s="19">
        <v>28</v>
      </c>
      <c r="B55" s="20" t="s">
        <v>67</v>
      </c>
      <c r="C55" s="21" t="s">
        <v>68</v>
      </c>
      <c r="D55" s="66">
        <v>4283.6499999999996</v>
      </c>
      <c r="E55" s="66" t="s">
        <v>12</v>
      </c>
      <c r="F55" s="23">
        <v>44562</v>
      </c>
      <c r="G55" s="24">
        <v>44926</v>
      </c>
    </row>
    <row r="56" spans="1:7" ht="39.950000000000003" customHeight="1" thickBot="1">
      <c r="A56" s="132" t="s">
        <v>104</v>
      </c>
      <c r="B56" s="133"/>
      <c r="C56" s="133"/>
      <c r="D56" s="133"/>
      <c r="E56" s="133"/>
      <c r="F56" s="133"/>
      <c r="G56" s="134"/>
    </row>
    <row r="57" spans="1:7" s="5" customFormat="1" ht="39.950000000000003" customHeight="1" thickBot="1">
      <c r="A57" s="135" t="s">
        <v>69</v>
      </c>
      <c r="B57" s="136"/>
      <c r="C57" s="136"/>
      <c r="D57" s="136"/>
      <c r="E57" s="136"/>
      <c r="F57" s="136"/>
      <c r="G57" s="137"/>
    </row>
    <row r="58" spans="1:7" ht="39.950000000000003" customHeight="1" thickBot="1">
      <c r="A58" s="19">
        <v>29</v>
      </c>
      <c r="B58" s="20" t="s">
        <v>70</v>
      </c>
      <c r="C58" s="21" t="s">
        <v>71</v>
      </c>
      <c r="D58" s="66">
        <v>9435.2900000000009</v>
      </c>
      <c r="E58" s="66" t="s">
        <v>12</v>
      </c>
      <c r="F58" s="23">
        <v>44562</v>
      </c>
      <c r="G58" s="24">
        <v>44926</v>
      </c>
    </row>
    <row r="59" spans="1:7" ht="39.950000000000003" customHeight="1" thickBot="1">
      <c r="A59" s="138" t="s">
        <v>105</v>
      </c>
      <c r="B59" s="139"/>
      <c r="C59" s="139"/>
      <c r="D59" s="139"/>
      <c r="E59" s="139"/>
      <c r="F59" s="139"/>
      <c r="G59" s="140"/>
    </row>
    <row r="60" spans="1:7" s="5" customFormat="1" ht="39.950000000000003" customHeight="1" thickBot="1">
      <c r="A60" s="135" t="s">
        <v>72</v>
      </c>
      <c r="B60" s="136"/>
      <c r="C60" s="136"/>
      <c r="D60" s="136"/>
      <c r="E60" s="136"/>
      <c r="F60" s="136"/>
      <c r="G60" s="137"/>
    </row>
    <row r="61" spans="1:7" ht="39.950000000000003" customHeight="1" thickBot="1">
      <c r="A61" s="19">
        <v>30</v>
      </c>
      <c r="B61" s="20" t="s">
        <v>73</v>
      </c>
      <c r="C61" s="67" t="s">
        <v>74</v>
      </c>
      <c r="D61" s="66">
        <v>10927.03</v>
      </c>
      <c r="E61" s="66" t="s">
        <v>12</v>
      </c>
      <c r="F61" s="23">
        <v>44562</v>
      </c>
      <c r="G61" s="24">
        <v>44926</v>
      </c>
    </row>
    <row r="62" spans="1:7" s="5" customFormat="1" ht="39.950000000000003" customHeight="1" thickBot="1">
      <c r="A62" s="129" t="s">
        <v>75</v>
      </c>
      <c r="B62" s="141"/>
      <c r="C62" s="141"/>
      <c r="D62" s="141"/>
      <c r="E62" s="141"/>
      <c r="F62" s="141"/>
      <c r="G62" s="142"/>
    </row>
    <row r="63" spans="1:7" ht="39.950000000000003" customHeight="1" thickBot="1">
      <c r="A63" s="19">
        <v>31</v>
      </c>
      <c r="B63" s="20" t="s">
        <v>76</v>
      </c>
      <c r="C63" s="67" t="s">
        <v>77</v>
      </c>
      <c r="D63" s="66">
        <v>2074.91</v>
      </c>
      <c r="E63" s="66" t="s">
        <v>12</v>
      </c>
      <c r="F63" s="23">
        <v>44562</v>
      </c>
      <c r="G63" s="24">
        <v>44926</v>
      </c>
    </row>
    <row r="64" spans="1:7" s="5" customFormat="1" ht="39.950000000000003" customHeight="1" thickBot="1">
      <c r="A64" s="129" t="s">
        <v>107</v>
      </c>
      <c r="B64" s="141"/>
      <c r="C64" s="141"/>
      <c r="D64" s="141"/>
      <c r="E64" s="141"/>
      <c r="F64" s="141"/>
      <c r="G64" s="142"/>
    </row>
    <row r="65" spans="1:7" ht="39.950000000000003" customHeight="1" thickBot="1">
      <c r="A65" s="19">
        <v>32</v>
      </c>
      <c r="B65" s="20" t="s">
        <v>78</v>
      </c>
      <c r="C65" s="66" t="s">
        <v>79</v>
      </c>
      <c r="D65" s="66">
        <v>2177.6999999999998</v>
      </c>
      <c r="E65" s="66" t="s">
        <v>12</v>
      </c>
      <c r="F65" s="23">
        <v>44562</v>
      </c>
      <c r="G65" s="24">
        <v>44926</v>
      </c>
    </row>
    <row r="66" spans="1:7" s="5" customFormat="1" ht="39.950000000000003" customHeight="1" thickBot="1">
      <c r="A66" s="129" t="s">
        <v>108</v>
      </c>
      <c r="B66" s="130"/>
      <c r="C66" s="130"/>
      <c r="D66" s="130"/>
      <c r="E66" s="130"/>
      <c r="F66" s="130"/>
      <c r="G66" s="131"/>
    </row>
    <row r="67" spans="1:7" ht="39.950000000000003" customHeight="1" thickBot="1">
      <c r="A67" s="19">
        <v>33</v>
      </c>
      <c r="B67" s="20" t="s">
        <v>80</v>
      </c>
      <c r="C67" s="66" t="s">
        <v>79</v>
      </c>
      <c r="D67" s="66">
        <v>5241.17</v>
      </c>
      <c r="E67" s="66" t="s">
        <v>12</v>
      </c>
      <c r="F67" s="23">
        <v>44562</v>
      </c>
      <c r="G67" s="24">
        <v>44926</v>
      </c>
    </row>
    <row r="68" spans="1:7" ht="39.950000000000003" customHeight="1" thickBot="1">
      <c r="A68" s="138" t="s">
        <v>109</v>
      </c>
      <c r="B68" s="139"/>
      <c r="C68" s="139"/>
      <c r="D68" s="139"/>
      <c r="E68" s="139"/>
      <c r="F68" s="139"/>
      <c r="G68" s="140"/>
    </row>
    <row r="69" spans="1:7" s="5" customFormat="1" ht="39.950000000000003" customHeight="1" thickBot="1">
      <c r="A69" s="143" t="s">
        <v>81</v>
      </c>
      <c r="B69" s="144"/>
      <c r="C69" s="144"/>
      <c r="D69" s="144"/>
      <c r="E69" s="144"/>
      <c r="F69" s="144"/>
      <c r="G69" s="145"/>
    </row>
    <row r="70" spans="1:7" ht="39.950000000000003" customHeight="1" thickBot="1">
      <c r="A70" s="68">
        <v>34</v>
      </c>
      <c r="B70" s="69" t="s">
        <v>82</v>
      </c>
      <c r="C70" s="70" t="s">
        <v>83</v>
      </c>
      <c r="D70" s="71">
        <v>14386.85</v>
      </c>
      <c r="E70" s="71" t="s">
        <v>12</v>
      </c>
      <c r="F70" s="72">
        <v>44562</v>
      </c>
      <c r="G70" s="73">
        <v>44926</v>
      </c>
    </row>
    <row r="71" spans="1:7" s="5" customFormat="1" ht="39.950000000000003" customHeight="1" thickBot="1">
      <c r="A71" s="126" t="s">
        <v>84</v>
      </c>
      <c r="B71" s="127"/>
      <c r="C71" s="127"/>
      <c r="D71" s="127"/>
      <c r="E71" s="127"/>
      <c r="F71" s="127"/>
      <c r="G71" s="128"/>
    </row>
    <row r="72" spans="1:7" ht="39.950000000000003" customHeight="1">
      <c r="A72" s="25">
        <v>35</v>
      </c>
      <c r="B72" s="26" t="s">
        <v>85</v>
      </c>
      <c r="C72" s="74" t="s">
        <v>86</v>
      </c>
      <c r="D72" s="54">
        <v>5092.99</v>
      </c>
      <c r="E72" s="54" t="s">
        <v>12</v>
      </c>
      <c r="F72" s="29">
        <v>44562</v>
      </c>
      <c r="G72" s="30">
        <v>44926</v>
      </c>
    </row>
    <row r="73" spans="1:7" ht="39.950000000000003" customHeight="1" thickBot="1">
      <c r="A73" s="58">
        <f t="shared" si="0"/>
        <v>36</v>
      </c>
      <c r="B73" s="59" t="s">
        <v>87</v>
      </c>
      <c r="C73" s="75" t="s">
        <v>88</v>
      </c>
      <c r="D73" s="61">
        <v>7728</v>
      </c>
      <c r="E73" s="61" t="s">
        <v>12</v>
      </c>
      <c r="F73" s="63">
        <v>44562</v>
      </c>
      <c r="G73" s="64">
        <v>44926</v>
      </c>
    </row>
    <row r="74" spans="1:7" s="5" customFormat="1" ht="39.950000000000003" customHeight="1" thickBot="1">
      <c r="A74" s="126" t="s">
        <v>89</v>
      </c>
      <c r="B74" s="127"/>
      <c r="C74" s="127"/>
      <c r="D74" s="127"/>
      <c r="E74" s="127"/>
      <c r="F74" s="127"/>
      <c r="G74" s="128"/>
    </row>
    <row r="75" spans="1:7" ht="39.950000000000003" customHeight="1" thickBot="1">
      <c r="A75" s="19">
        <v>37</v>
      </c>
      <c r="B75" s="20" t="s">
        <v>90</v>
      </c>
      <c r="C75" s="21" t="s">
        <v>62</v>
      </c>
      <c r="D75" s="66">
        <v>3367.48</v>
      </c>
      <c r="E75" s="66" t="s">
        <v>12</v>
      </c>
      <c r="F75" s="23">
        <v>44562</v>
      </c>
      <c r="G75" s="24">
        <v>44926</v>
      </c>
    </row>
    <row r="76" spans="1:7" ht="39.950000000000003" customHeight="1" thickBot="1">
      <c r="A76" s="170" t="s">
        <v>98</v>
      </c>
      <c r="B76" s="171"/>
      <c r="C76" s="171"/>
      <c r="D76" s="171"/>
      <c r="E76" s="171"/>
      <c r="F76" s="171"/>
      <c r="G76" s="172"/>
    </row>
    <row r="77" spans="1:7" ht="39.950000000000003" customHeight="1" thickBot="1">
      <c r="A77" s="135" t="s">
        <v>101</v>
      </c>
      <c r="B77" s="136"/>
      <c r="C77" s="136"/>
      <c r="D77" s="136"/>
      <c r="E77" s="136"/>
      <c r="F77" s="136"/>
      <c r="G77" s="137"/>
    </row>
    <row r="78" spans="1:7" ht="39.950000000000003" customHeight="1" thickBot="1">
      <c r="A78" s="68">
        <v>38</v>
      </c>
      <c r="B78" s="76" t="s">
        <v>99</v>
      </c>
      <c r="C78" s="70" t="s">
        <v>11</v>
      </c>
      <c r="D78" s="77">
        <v>4413.38</v>
      </c>
      <c r="E78" s="71" t="s">
        <v>12</v>
      </c>
      <c r="F78" s="78">
        <v>44562</v>
      </c>
      <c r="G78" s="79">
        <v>44926</v>
      </c>
    </row>
    <row r="79" spans="1:7" ht="39.950000000000003" customHeight="1" thickBot="1">
      <c r="A79" s="173" t="s">
        <v>100</v>
      </c>
      <c r="B79" s="174"/>
      <c r="C79" s="174"/>
      <c r="D79" s="174"/>
      <c r="E79" s="174"/>
      <c r="F79" s="174"/>
      <c r="G79" s="175"/>
    </row>
    <row r="80" spans="1:7" ht="39.950000000000003" customHeight="1" thickBot="1">
      <c r="A80" s="138" t="s">
        <v>102</v>
      </c>
      <c r="B80" s="139"/>
      <c r="C80" s="139"/>
      <c r="D80" s="139"/>
      <c r="E80" s="139"/>
      <c r="F80" s="139"/>
      <c r="G80" s="140"/>
    </row>
    <row r="81" spans="1:10" ht="39.950000000000003" customHeight="1">
      <c r="A81" s="176" t="s">
        <v>103</v>
      </c>
      <c r="B81" s="177"/>
      <c r="C81" s="177"/>
      <c r="D81" s="177"/>
      <c r="E81" s="177"/>
      <c r="F81" s="177"/>
      <c r="G81" s="178"/>
    </row>
    <row r="82" spans="1:10" ht="39.950000000000003" customHeight="1">
      <c r="A82" s="47">
        <v>39</v>
      </c>
      <c r="B82" s="80" t="s">
        <v>112</v>
      </c>
      <c r="C82" s="81" t="s">
        <v>110</v>
      </c>
      <c r="D82" s="82">
        <v>177632.97</v>
      </c>
      <c r="E82" s="56" t="s">
        <v>12</v>
      </c>
      <c r="F82" s="83">
        <v>44774</v>
      </c>
      <c r="G82" s="84">
        <v>44895</v>
      </c>
    </row>
    <row r="83" spans="1:10" ht="39.950000000000003" customHeight="1" thickBot="1">
      <c r="A83" s="31">
        <v>40</v>
      </c>
      <c r="B83" s="85" t="s">
        <v>113</v>
      </c>
      <c r="C83" s="86" t="s">
        <v>114</v>
      </c>
      <c r="D83" s="87">
        <v>14500</v>
      </c>
      <c r="E83" s="46" t="s">
        <v>12</v>
      </c>
      <c r="F83" s="88">
        <v>44896</v>
      </c>
      <c r="G83" s="89">
        <v>44926</v>
      </c>
    </row>
    <row r="84" spans="1:10" ht="39.950000000000003" customHeight="1" thickBot="1">
      <c r="A84" s="179" t="s">
        <v>91</v>
      </c>
      <c r="B84" s="180"/>
      <c r="C84" s="181"/>
      <c r="D84" s="90">
        <f>D18+D20+D22+D23+D25+D26+D28+D31+D32+D34+D35+D36+D38+D39+D40+D41+D42+D50+D51+D52+D53+D43+D44+D45+D46+D47+D48+D49+D55+D58+D61+D63+D65+D67+D70+D72+D73+D75+D78+D82+D83+D29</f>
        <v>577283.0199999999</v>
      </c>
      <c r="E84" s="182"/>
      <c r="F84" s="182"/>
      <c r="G84" s="183"/>
    </row>
    <row r="85" spans="1:10" ht="39.950000000000003" customHeight="1">
      <c r="A85" s="91"/>
      <c r="C85" s="5"/>
      <c r="D85" s="92"/>
      <c r="E85" s="5"/>
      <c r="F85" s="168"/>
      <c r="G85" s="168"/>
    </row>
    <row r="86" spans="1:10" ht="39.950000000000003" customHeight="1">
      <c r="A86" s="91"/>
      <c r="B86" s="93"/>
      <c r="C86" s="94"/>
      <c r="D86" s="95"/>
      <c r="E86" s="95"/>
      <c r="F86" s="169"/>
      <c r="G86" s="169"/>
    </row>
    <row r="87" spans="1:10" ht="39.950000000000003" customHeight="1">
      <c r="A87" s="91"/>
      <c r="B87" s="96"/>
      <c r="C87" s="94"/>
      <c r="D87" s="94"/>
      <c r="E87" s="94"/>
      <c r="F87" s="97"/>
      <c r="G87" s="97"/>
    </row>
    <row r="88" spans="1:10" ht="39.950000000000003" customHeight="1">
      <c r="A88" s="91"/>
      <c r="B88" s="96"/>
      <c r="C88" s="5"/>
      <c r="D88" s="5"/>
      <c r="E88" s="5"/>
      <c r="F88" s="98"/>
      <c r="G88" s="98"/>
    </row>
    <row r="89" spans="1:10" ht="39.950000000000003" customHeight="1">
      <c r="A89" s="91"/>
      <c r="B89" s="99"/>
      <c r="C89" s="97"/>
      <c r="D89" s="1"/>
      <c r="E89" s="1"/>
      <c r="F89" s="100"/>
      <c r="G89" s="100"/>
    </row>
    <row r="90" spans="1:10" ht="39.950000000000003" customHeight="1">
      <c r="A90" s="91"/>
      <c r="B90" s="101"/>
      <c r="C90" s="1"/>
      <c r="D90" s="1"/>
      <c r="E90" s="1"/>
      <c r="F90" s="100"/>
      <c r="G90" s="100"/>
    </row>
    <row r="91" spans="1:10" ht="39.950000000000003" customHeight="1">
      <c r="A91" s="159" t="s">
        <v>38</v>
      </c>
      <c r="B91" s="160"/>
      <c r="C91" s="160"/>
      <c r="D91" s="160"/>
      <c r="E91" s="160"/>
      <c r="F91" s="160"/>
      <c r="G91" s="160"/>
      <c r="H91" s="160"/>
      <c r="I91" s="160"/>
      <c r="J91" s="161"/>
    </row>
    <row r="92" spans="1:10" ht="39.950000000000003" customHeight="1">
      <c r="A92" s="102" t="s">
        <v>120</v>
      </c>
      <c r="B92" s="103" t="s">
        <v>121</v>
      </c>
      <c r="C92" s="103" t="s">
        <v>122</v>
      </c>
      <c r="D92" s="103" t="s">
        <v>148</v>
      </c>
      <c r="E92" s="103" t="s">
        <v>123</v>
      </c>
      <c r="F92" s="162" t="s">
        <v>124</v>
      </c>
      <c r="G92" s="162" t="s">
        <v>125</v>
      </c>
      <c r="H92" s="164" t="s">
        <v>126</v>
      </c>
      <c r="I92" s="103" t="s">
        <v>127</v>
      </c>
      <c r="J92" s="103" t="s">
        <v>128</v>
      </c>
    </row>
    <row r="93" spans="1:10" ht="39.950000000000003" customHeight="1">
      <c r="A93" s="102" t="s">
        <v>129</v>
      </c>
      <c r="B93" s="103" t="s">
        <v>130</v>
      </c>
      <c r="C93" s="103" t="s">
        <v>131</v>
      </c>
      <c r="D93" s="103" t="s">
        <v>130</v>
      </c>
      <c r="E93" s="103" t="s">
        <v>132</v>
      </c>
      <c r="F93" s="162"/>
      <c r="G93" s="162"/>
      <c r="H93" s="162"/>
      <c r="I93" s="103" t="s">
        <v>133</v>
      </c>
      <c r="J93" s="103" t="s">
        <v>134</v>
      </c>
    </row>
    <row r="94" spans="1:10" ht="39.950000000000003" customHeight="1" thickBot="1">
      <c r="A94" s="104"/>
      <c r="B94" s="103" t="s">
        <v>135</v>
      </c>
      <c r="C94" s="105"/>
      <c r="D94" s="106" t="s">
        <v>136</v>
      </c>
      <c r="E94" s="105"/>
      <c r="F94" s="162"/>
      <c r="G94" s="162"/>
      <c r="H94" s="162"/>
      <c r="I94" s="106" t="s">
        <v>137</v>
      </c>
      <c r="J94" s="103" t="s">
        <v>138</v>
      </c>
    </row>
    <row r="95" spans="1:10" ht="39.950000000000003" customHeight="1" thickBot="1">
      <c r="A95" s="107"/>
      <c r="B95" s="106" t="s">
        <v>139</v>
      </c>
      <c r="C95" s="105"/>
      <c r="D95" s="103" t="s">
        <v>140</v>
      </c>
      <c r="E95" s="105"/>
      <c r="F95" s="163"/>
      <c r="G95" s="163"/>
      <c r="H95" s="163"/>
      <c r="I95" s="106" t="s">
        <v>141</v>
      </c>
      <c r="J95" s="106" t="s">
        <v>137</v>
      </c>
    </row>
    <row r="96" spans="1:10" ht="39.950000000000003" customHeight="1" thickBot="1">
      <c r="A96" s="108">
        <v>1</v>
      </c>
      <c r="B96" s="109" t="s">
        <v>41</v>
      </c>
      <c r="C96" s="110" t="s">
        <v>42</v>
      </c>
      <c r="D96" s="111">
        <v>85668.479999999996</v>
      </c>
      <c r="E96" s="112" t="s">
        <v>12</v>
      </c>
      <c r="F96" s="113" t="s">
        <v>142</v>
      </c>
      <c r="G96" s="114">
        <v>44652</v>
      </c>
      <c r="H96" s="114">
        <v>44743</v>
      </c>
      <c r="I96" s="115" t="s">
        <v>143</v>
      </c>
      <c r="J96" s="116" t="s">
        <v>94</v>
      </c>
    </row>
    <row r="97" spans="1:10" ht="39.950000000000003" customHeight="1" thickBot="1">
      <c r="A97" s="117">
        <v>2</v>
      </c>
      <c r="B97" s="118" t="s">
        <v>39</v>
      </c>
      <c r="C97" s="110" t="s">
        <v>40</v>
      </c>
      <c r="D97" s="111">
        <v>35671.4</v>
      </c>
      <c r="E97" s="112" t="s">
        <v>12</v>
      </c>
      <c r="F97" s="113" t="s">
        <v>142</v>
      </c>
      <c r="G97" s="114">
        <v>44652</v>
      </c>
      <c r="H97" s="114">
        <v>44743</v>
      </c>
      <c r="I97" s="115" t="s">
        <v>143</v>
      </c>
      <c r="J97" s="116" t="s">
        <v>94</v>
      </c>
    </row>
    <row r="98" spans="1:10">
      <c r="A98" s="6"/>
      <c r="D98" s="119"/>
      <c r="E98" s="119"/>
    </row>
    <row r="99" spans="1:10">
      <c r="A99" s="6"/>
      <c r="B99" s="120" t="s">
        <v>144</v>
      </c>
      <c r="D99" s="119"/>
      <c r="E99" s="119"/>
    </row>
    <row r="100" spans="1:10">
      <c r="A100" s="6"/>
      <c r="B100" s="121"/>
      <c r="D100" s="119"/>
      <c r="E100" s="119"/>
    </row>
    <row r="101" spans="1:10">
      <c r="A101" s="6"/>
      <c r="B101" s="120" t="s">
        <v>145</v>
      </c>
      <c r="D101" s="119"/>
      <c r="E101" s="119"/>
    </row>
    <row r="102" spans="1:10">
      <c r="A102" s="6"/>
      <c r="B102" s="121"/>
      <c r="D102" s="119"/>
      <c r="E102" s="119"/>
    </row>
    <row r="103" spans="1:10">
      <c r="A103" s="6"/>
      <c r="B103" s="120" t="s">
        <v>146</v>
      </c>
      <c r="D103" s="119"/>
      <c r="E103" s="119"/>
    </row>
    <row r="105" spans="1:10">
      <c r="B105" s="93" t="s">
        <v>92</v>
      </c>
    </row>
    <row r="106" spans="1:10">
      <c r="B106" s="96" t="s">
        <v>149</v>
      </c>
    </row>
    <row r="107" spans="1:10">
      <c r="B107" s="96" t="s">
        <v>93</v>
      </c>
    </row>
    <row r="108" spans="1:10">
      <c r="B108" s="99" t="s">
        <v>111</v>
      </c>
    </row>
  </sheetData>
  <mergeCells count="37">
    <mergeCell ref="A91:J91"/>
    <mergeCell ref="F92:F95"/>
    <mergeCell ref="G92:G95"/>
    <mergeCell ref="H92:H95"/>
    <mergeCell ref="A37:G37"/>
    <mergeCell ref="F85:G85"/>
    <mergeCell ref="F86:G86"/>
    <mergeCell ref="A76:G76"/>
    <mergeCell ref="A77:G77"/>
    <mergeCell ref="A79:G79"/>
    <mergeCell ref="A80:G80"/>
    <mergeCell ref="A81:G81"/>
    <mergeCell ref="A84:C84"/>
    <mergeCell ref="E84:G84"/>
    <mergeCell ref="A12:G12"/>
    <mergeCell ref="A13:G13"/>
    <mergeCell ref="A15:G15"/>
    <mergeCell ref="A16:B16"/>
    <mergeCell ref="A17:G17"/>
    <mergeCell ref="A19:G19"/>
    <mergeCell ref="A21:G21"/>
    <mergeCell ref="A24:G24"/>
    <mergeCell ref="A27:G27"/>
    <mergeCell ref="A30:G30"/>
    <mergeCell ref="A33:G33"/>
    <mergeCell ref="A74:G74"/>
    <mergeCell ref="A54:G54"/>
    <mergeCell ref="A56:G56"/>
    <mergeCell ref="A57:G57"/>
    <mergeCell ref="A59:G59"/>
    <mergeCell ref="A60:G60"/>
    <mergeCell ref="A62:G62"/>
    <mergeCell ref="A64:G64"/>
    <mergeCell ref="A66:G66"/>
    <mergeCell ref="A68:G68"/>
    <mergeCell ref="A69:G69"/>
    <mergeCell ref="A71:G71"/>
  </mergeCells>
  <pageMargins left="0.7" right="0.17" top="0.53" bottom="0.4" header="0.3" footer="0.3"/>
  <pageSetup paperSize="9" scale="72" orientation="landscape" r:id="rId1"/>
  <rowBreaks count="1" manualBreakCount="1">
    <brk id="8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 2022 FINAL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cp:lastPrinted>2023-01-10T07:31:11Z</cp:lastPrinted>
  <dcterms:created xsi:type="dcterms:W3CDTF">2022-11-14T11:25:47Z</dcterms:created>
  <dcterms:modified xsi:type="dcterms:W3CDTF">2023-03-28T10:51:05Z</dcterms:modified>
</cp:coreProperties>
</file>