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 activeTab="1"/>
  </bookViews>
  <sheets>
    <sheet name="INITIAL" sheetId="1" r:id="rId1"/>
    <sheet name="RECTIF 1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20" i="2"/>
  <c r="A22" s="1"/>
  <c r="A23" s="1"/>
  <c r="A25" s="1"/>
  <c r="A26" s="1"/>
  <c r="A28" s="1"/>
  <c r="A42"/>
  <c r="A43" s="1"/>
  <c r="A44" s="1"/>
  <c r="A45" s="1"/>
  <c r="A46" s="1"/>
  <c r="A47" s="1"/>
  <c r="A48" s="1"/>
  <c r="A69"/>
  <c r="D73"/>
  <c r="A20" i="1"/>
  <c r="A22" s="1"/>
  <c r="A23" s="1"/>
  <c r="A25" s="1"/>
  <c r="A26" s="1"/>
  <c r="A28" s="1"/>
  <c r="A42"/>
  <c r="A43"/>
  <c r="A44" s="1"/>
  <c r="A45" s="1"/>
  <c r="A46" s="1"/>
  <c r="A47" s="1"/>
  <c r="A48" s="1"/>
  <c r="A69"/>
  <c r="D73"/>
</calcChain>
</file>

<file path=xl/sharedStrings.xml><?xml version="1.0" encoding="utf-8"?>
<sst xmlns="http://schemas.openxmlformats.org/spreadsheetml/2006/main" count="343" uniqueCount="141">
  <si>
    <t>BARZU RODICA</t>
  </si>
  <si>
    <t xml:space="preserve">       achiziţiilor publice</t>
  </si>
  <si>
    <t xml:space="preserve">     Compartiment intern specializat in domeniul</t>
  </si>
  <si>
    <t>Elaborat</t>
  </si>
  <si>
    <t>TOTAL</t>
  </si>
  <si>
    <t>01.01.2020</t>
  </si>
  <si>
    <t>Buget de Stat</t>
  </si>
  <si>
    <t>ALTE CHELTUIELI CU BUNURI ŞI SERVICII</t>
  </si>
  <si>
    <t>71315400-3</t>
  </si>
  <si>
    <t>ALTE CHELTUIELI CU BUNURI SI SERVICII</t>
  </si>
  <si>
    <t>Alte cheltuieli cu bunuri şi servicii-art.20.30.30</t>
  </si>
  <si>
    <t>55250000-7</t>
  </si>
  <si>
    <t>SERVICII INCHIRIERI PENTRU PUNCT LUCRU TECUCI</t>
  </si>
  <si>
    <t>64214400-3</t>
  </si>
  <si>
    <t>CHIRIE CENTRALĂ TELEFONICĂ</t>
  </si>
  <si>
    <t>Chirii-art.20.30.04</t>
  </si>
  <si>
    <t>66516100-1</t>
  </si>
  <si>
    <t>SERVICII ASIGURĂRI AUTO</t>
  </si>
  <si>
    <t>Prime de asigurare non-viaţă (RCA, CASCO)-art.20.30.03</t>
  </si>
  <si>
    <t>71317200-5</t>
  </si>
  <si>
    <t>SERVICII DE ASISTENŢĂ MEDICALĂ ŞI MATERIALE PROTECŢIA MUNCII</t>
  </si>
  <si>
    <t>Protecţia muncii - art.20.14</t>
  </si>
  <si>
    <t>SERVICII DE PREGĂTIRE ŞI FORMARE PROFESIONALĂ</t>
  </si>
  <si>
    <t>Pregătire profesională - art.20.13</t>
  </si>
  <si>
    <t>22200000-2</t>
  </si>
  <si>
    <t>ACHIZIŢII ABONAMENTE PRESA ŞI 
PUBLICAŢII DE SPECIALITATE</t>
  </si>
  <si>
    <t>Cărţi, publicaţii şi materiale documentare - art. 20.11</t>
  </si>
  <si>
    <t>55110000-4</t>
  </si>
  <si>
    <t>SERVICII CAZARE,TRANSPORT DEPLASĂRI</t>
  </si>
  <si>
    <t>Deplasări interne, detaşări, transferări -art. 20.06.01</t>
  </si>
  <si>
    <t>30190000-7
38651000-0</t>
  </si>
  <si>
    <t>ACHIZIŢII MATERIALE DE NATURA OBIECTELOR DE INVENTAR</t>
  </si>
  <si>
    <t>Bunuri de natura obiectelor de inventar - art. 20.05.30</t>
  </si>
  <si>
    <t>45453000-7</t>
  </si>
  <si>
    <t>SERVICII DE INTRETINERE SI REPARATII</t>
  </si>
  <si>
    <t>Reparaţii curente - art. 20.02</t>
  </si>
  <si>
    <t>50750000-7</t>
  </si>
  <si>
    <t>SERVICII REVIZIE ŞI ÎNTREŢINERE
ASCENSOR</t>
  </si>
  <si>
    <t>79132100-9</t>
  </si>
  <si>
    <t>SERVICII ACHIZIȚIE SEMNĂTURĂ ELECTRONICĂ</t>
  </si>
  <si>
    <t>SERVICII DE URMĂRIRE A 
CONSTRUCŢIEI</t>
  </si>
  <si>
    <t>39831500-1</t>
  </si>
  <si>
    <t>ACHIZIŢII ALTE MATERIALE ŞI SERVICII DE INTREŢINERE ŞI FUNCŢIONARE</t>
  </si>
  <si>
    <t>90715200-4</t>
  </si>
  <si>
    <t xml:space="preserve">SERVICII TAXE </t>
  </si>
  <si>
    <t>79810000-5</t>
  </si>
  <si>
    <t>ACHIZIŢII TIPOGRAFICE</t>
  </si>
  <si>
    <t>50110000-9</t>
  </si>
  <si>
    <t>SERVICII REPARAŢII AUTO,ITP,
REVIZII TEHNICE</t>
  </si>
  <si>
    <t>SERVICII REVIZIE ŞI ÎNTREŢINERE
SISTEM DE SECURITATE</t>
  </si>
  <si>
    <t>71314000-2</t>
  </si>
  <si>
    <t>SERVICII REVIZIE TEHNICĂ LA
INSTALAŢIA ELECTRICĂ(+ MAT)</t>
  </si>
  <si>
    <t>50720000-8</t>
  </si>
  <si>
    <t>SERVICII REVIZIE TEHNICĂ ŞI INTREŢINERE LA
CENTRALĂ TERMICĂ</t>
  </si>
  <si>
    <t>72212443-6</t>
  </si>
  <si>
    <t>SERVICII DE ÎNTRETINERE SOFTWARE CONTABILITATE</t>
  </si>
  <si>
    <t>50313100-3</t>
  </si>
  <si>
    <t>SERVICII DE ÎNTREŢINERE,
A FOTOCOPIATOARELOR ŞI 
IMPRIMANTELOR, TONERE</t>
  </si>
  <si>
    <t>50413200-5</t>
  </si>
  <si>
    <t>SERVICII DE VERIFICARE HIDRANŢI ŞI STINGĂTOARE</t>
  </si>
  <si>
    <t>79713000-5</t>
  </si>
  <si>
    <t>SERVICII DE PAZĂ ŞI
PROTECŢIE A BUNURILOR</t>
  </si>
  <si>
    <t>90910000-9</t>
  </si>
  <si>
    <t>SERVICII DE CURĂŢENIE</t>
  </si>
  <si>
    <t>Alte bunuri şi servicii pentru întreţinere şi funcţionare - art. 20.01.30</t>
  </si>
  <si>
    <t>64212000-5</t>
  </si>
  <si>
    <t>SERVICII TELEFONIE MOBILĂ</t>
  </si>
  <si>
    <t>64200000-8</t>
  </si>
  <si>
    <t>SERVICII TELEFONIE FIXĂ</t>
  </si>
  <si>
    <t>64112000-4</t>
  </si>
  <si>
    <t>SERVICII POŞTALE</t>
  </si>
  <si>
    <t>Poşta, telecomunicaţii, radio, tv, internet - art. 20.01.08</t>
  </si>
  <si>
    <t>34312000-7</t>
  </si>
  <si>
    <t>ACHIZIŢII PIESE SCHIMB AUTO</t>
  </si>
  <si>
    <t>30125000-1</t>
  </si>
  <si>
    <t xml:space="preserve">ACHIZIŢII PIESE SCHIMB </t>
  </si>
  <si>
    <t>Piese de schimb - art. 20.01.06</t>
  </si>
  <si>
    <t>09132100-4</t>
  </si>
  <si>
    <t>ACHIZIŢII B.V.C.A.-URI</t>
  </si>
  <si>
    <t>Carburanţi si lubrifianţi - art. 20.01.05</t>
  </si>
  <si>
    <t>90511000-2</t>
  </si>
  <si>
    <t>SERVICII DE SALUBRITATE</t>
  </si>
  <si>
    <t>65100000-4</t>
  </si>
  <si>
    <t>SERVICII APA CANALIZARE</t>
  </si>
  <si>
    <t>Apă, canal şi salubritate -art. 20.01.04</t>
  </si>
  <si>
    <t>65210000-8</t>
  </si>
  <si>
    <t>SERVICII DISTRIBUŢIE GAZE
NATURALE</t>
  </si>
  <si>
    <t>65310000-9</t>
  </si>
  <si>
    <t>SERVICII DISTRIBUŢIE ENERGIE
ELECTRICĂ</t>
  </si>
  <si>
    <t>Incălzit, iluminat şi forta motrică -art.20.01.03</t>
  </si>
  <si>
    <t>39831240-0</t>
  </si>
  <si>
    <t>ACHIZIŢII MATERIALE CURĂŢENIE</t>
  </si>
  <si>
    <t>Materiale pentru curăţenie- art. 20.01.02</t>
  </si>
  <si>
    <t>30192700-8</t>
  </si>
  <si>
    <t>ACHIZIŢII RECHIZITE,OBIECTE DE
BIROTICĂ ŞI PAPETARIE ŞI HÂRTIE COPIATOR</t>
  </si>
  <si>
    <t>Furnituri de birou- art.20.01.01</t>
  </si>
  <si>
    <t>lei, fara TVA</t>
  </si>
  <si>
    <t>Data estimata pentru finalizare</t>
  </si>
  <si>
    <t>Data estimata pentru initiere</t>
  </si>
  <si>
    <t>Sursa de finantare</t>
  </si>
  <si>
    <t>Valoarea estimată</t>
  </si>
  <si>
    <t xml:space="preserve">Cod CPV
</t>
  </si>
  <si>
    <t>Obiectul achizitiei directe</t>
  </si>
  <si>
    <t>Nr. crt.</t>
  </si>
  <si>
    <t>PROGRAMUL  ANUAL AL  ACHIZIŢIILOR PUBLICE</t>
  </si>
  <si>
    <t>CARMEN ASĂNDOAEI</t>
  </si>
  <si>
    <t>ŞEF SERVICIU E.R.U.A.I.</t>
  </si>
  <si>
    <t>Avizat,</t>
  </si>
  <si>
    <t>LAURENŢIU ASAFTEI</t>
  </si>
  <si>
    <t xml:space="preserve"> INSPECTOR SEF</t>
  </si>
  <si>
    <t>APROB,</t>
  </si>
  <si>
    <t>NR. 21392/30.12.2021</t>
  </si>
  <si>
    <t>C - Data (luna) estimată pentru atribuirea contractului de achiziţie publică/acordului-cadru</t>
  </si>
  <si>
    <t>B - Data (luna) estimată pentru iniţierea procedurii</t>
  </si>
  <si>
    <t>A - Procedura stabilită/instrumente specifice pentru derularea procesului de achiziţie</t>
  </si>
  <si>
    <t>ONLINE</t>
  </si>
  <si>
    <t>PROCEDURA SIMPLIFICATA</t>
  </si>
  <si>
    <t>atribuire</t>
  </si>
  <si>
    <t>online/offline</t>
  </si>
  <si>
    <t>LEI, fără TVA</t>
  </si>
  <si>
    <t>acordului - cadru</t>
  </si>
  <si>
    <t>aplicarea procedurii de</t>
  </si>
  <si>
    <t>/acordului - cadru</t>
  </si>
  <si>
    <t>de achiziție publică /</t>
  </si>
  <si>
    <t>responsabilă cu</t>
  </si>
  <si>
    <t>de derulare a procedurii de</t>
  </si>
  <si>
    <t>finanțare</t>
  </si>
  <si>
    <t>contractului</t>
  </si>
  <si>
    <t>CPV</t>
  </si>
  <si>
    <t>crt.</t>
  </si>
  <si>
    <t>Persoana</t>
  </si>
  <si>
    <t>Modalitatea</t>
  </si>
  <si>
    <t>C</t>
  </si>
  <si>
    <t>B</t>
  </si>
  <si>
    <t>A</t>
  </si>
  <si>
    <t>Sursa de</t>
  </si>
  <si>
    <t>Valoarea estimată a</t>
  </si>
  <si>
    <t>COD</t>
  </si>
  <si>
    <t>Tipul și obiectul</t>
  </si>
  <si>
    <t>Nr.</t>
  </si>
  <si>
    <t xml:space="preserve">NR. 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</si>
</sst>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7">
    <font>
      <sz val="11"/>
      <color theme="1"/>
      <name val="Calibri"/>
      <family val="2"/>
      <charset val="238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color indexed="8"/>
      <name val="Trebuchet MS"/>
      <family val="2"/>
    </font>
    <font>
      <b/>
      <sz val="11"/>
      <color indexed="8"/>
      <name val="Trebuchet MS"/>
      <family val="2"/>
    </font>
    <font>
      <i/>
      <sz val="11"/>
      <name val="Trebuchet MS"/>
      <family val="2"/>
    </font>
    <font>
      <b/>
      <i/>
      <sz val="11"/>
      <name val="Trebuchet MS"/>
      <family val="2"/>
    </font>
    <font>
      <b/>
      <sz val="11"/>
      <name val="Trebuchet MS"/>
      <family val="2"/>
    </font>
    <font>
      <sz val="11"/>
      <name val="Trebuchet MS"/>
      <family val="2"/>
    </font>
    <font>
      <b/>
      <sz val="12"/>
      <name val="Trebuchet MS"/>
      <family val="2"/>
    </font>
    <font>
      <b/>
      <sz val="10"/>
      <name val="Arial"/>
      <family val="2"/>
    </font>
    <font>
      <sz val="12"/>
      <color indexed="8"/>
      <name val="Trebuchet MS"/>
      <family val="2"/>
    </font>
    <font>
      <sz val="11"/>
      <color indexed="8"/>
      <name val="Trajan Pro"/>
      <family val="1"/>
    </font>
    <font>
      <sz val="9"/>
      <name val="Trebuchet MS"/>
      <family val="2"/>
    </font>
    <font>
      <sz val="8.5"/>
      <name val="Trebuchet MS"/>
      <family val="2"/>
    </font>
    <font>
      <sz val="12"/>
      <name val="Times New Roman"/>
      <family val="1"/>
    </font>
    <font>
      <b/>
      <sz val="9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0" xfId="0" applyFont="1" applyFill="1"/>
    <xf numFmtId="0" fontId="2" fillId="2" borderId="0" xfId="0" applyFont="1" applyFill="1"/>
    <xf numFmtId="0" fontId="3" fillId="0" borderId="0" xfId="0" applyFont="1" applyFill="1" applyAlignment="1">
      <alignment horizontal="right"/>
    </xf>
    <xf numFmtId="0" fontId="4" fillId="2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5" fillId="0" borderId="0" xfId="0" applyFont="1" applyFill="1" applyAlignment="1"/>
    <xf numFmtId="0" fontId="7" fillId="2" borderId="0" xfId="0" applyFont="1" applyFill="1" applyBorder="1"/>
    <xf numFmtId="0" fontId="8" fillId="0" borderId="0" xfId="0" applyFont="1" applyFill="1" applyBorder="1"/>
    <xf numFmtId="0" fontId="6" fillId="2" borderId="0" xfId="0" applyFont="1" applyFill="1" applyBorder="1"/>
    <xf numFmtId="0" fontId="5" fillId="0" borderId="0" xfId="0" applyFont="1" applyFill="1" applyBorder="1"/>
    <xf numFmtId="0" fontId="5" fillId="0" borderId="0" xfId="0" applyFont="1" applyFill="1" applyAlignment="1">
      <alignment horizontal="center"/>
    </xf>
    <xf numFmtId="4" fontId="6" fillId="2" borderId="0" xfId="0" applyNumberFormat="1" applyFont="1" applyFill="1" applyBorder="1"/>
    <xf numFmtId="0" fontId="2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4" fontId="9" fillId="2" borderId="1" xfId="0" applyNumberFormat="1" applyFont="1" applyFill="1" applyBorder="1"/>
    <xf numFmtId="0" fontId="9" fillId="0" borderId="1" xfId="0" applyFont="1" applyFill="1" applyBorder="1"/>
    <xf numFmtId="0" fontId="8" fillId="0" borderId="0" xfId="0" applyFont="1" applyFill="1" applyBorder="1" applyAlignment="1">
      <alignment horizontal="left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Border="1"/>
    <xf numFmtId="0" fontId="8" fillId="0" borderId="4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/>
    </xf>
    <xf numFmtId="4" fontId="8" fillId="2" borderId="1" xfId="0" applyNumberFormat="1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7" fillId="2" borderId="2" xfId="0" applyNumberFormat="1" applyFont="1" applyFill="1" applyBorder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justify"/>
    </xf>
    <xf numFmtId="0" fontId="3" fillId="0" borderId="0" xfId="0" applyFont="1" applyFill="1" applyAlignment="1">
      <alignment horizontal="justify"/>
    </xf>
    <xf numFmtId="0" fontId="6" fillId="0" borderId="0" xfId="0" applyFont="1" applyFill="1" applyAlignment="1"/>
    <xf numFmtId="0" fontId="4" fillId="0" borderId="0" xfId="0" applyFont="1" applyFill="1" applyAlignment="1"/>
    <xf numFmtId="0" fontId="7" fillId="0" borderId="0" xfId="0" applyFont="1" applyFill="1" applyAlignment="1"/>
    <xf numFmtId="0" fontId="10" fillId="0" borderId="0" xfId="0" applyFont="1" applyFill="1" applyAlignment="1">
      <alignment horizontal="center"/>
    </xf>
    <xf numFmtId="0" fontId="11" fillId="0" borderId="0" xfId="0" applyFont="1" applyFill="1"/>
    <xf numFmtId="0" fontId="12" fillId="0" borderId="0" xfId="0" applyFont="1" applyFill="1"/>
    <xf numFmtId="0" fontId="2" fillId="0" borderId="6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3" xfId="0" applyNumberFormat="1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1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left" indent="7"/>
    </xf>
    <xf numFmtId="0" fontId="14" fillId="0" borderId="0" xfId="0" applyFont="1"/>
    <xf numFmtId="0" fontId="15" fillId="0" borderId="8" xfId="0" applyFont="1" applyBorder="1" applyAlignment="1">
      <alignment horizontal="center" vertical="top" wrapText="1"/>
    </xf>
    <xf numFmtId="0" fontId="15" fillId="0" borderId="8" xfId="0" applyFont="1" applyBorder="1" applyAlignment="1">
      <alignment horizontal="center" vertical="center" wrapText="1"/>
    </xf>
    <xf numFmtId="17" fontId="15" fillId="0" borderId="8" xfId="0" applyNumberFormat="1" applyFont="1" applyBorder="1" applyAlignment="1">
      <alignment horizontal="center" vertical="center" wrapText="1"/>
    </xf>
    <xf numFmtId="17" fontId="15" fillId="0" borderId="8" xfId="0" applyNumberFormat="1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vertical="top" wrapText="1"/>
    </xf>
    <xf numFmtId="0" fontId="16" fillId="0" borderId="8" xfId="0" applyFont="1" applyBorder="1" applyAlignment="1">
      <alignment vertical="top" wrapText="1"/>
    </xf>
    <xf numFmtId="0" fontId="16" fillId="0" borderId="9" xfId="0" applyFont="1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16" fillId="0" borderId="8" xfId="0" applyFont="1" applyBorder="1" applyAlignment="1">
      <alignment horizontal="left" vertical="top" wrapText="1" indent="2"/>
    </xf>
    <xf numFmtId="0" fontId="0" fillId="0" borderId="9" xfId="0" applyBorder="1" applyAlignment="1">
      <alignment vertical="top" wrapText="1"/>
    </xf>
    <xf numFmtId="0" fontId="16" fillId="0" borderId="10" xfId="0" applyFont="1" applyBorder="1" applyAlignment="1">
      <alignment horizontal="center" vertical="top" wrapText="1"/>
    </xf>
    <xf numFmtId="0" fontId="16" fillId="0" borderId="11" xfId="0" applyFont="1" applyBorder="1" applyAlignment="1">
      <alignment horizontal="center" vertical="top" wrapText="1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6" fillId="0" borderId="10" xfId="0" applyFont="1" applyBorder="1" applyAlignment="1">
      <alignment horizontal="left" vertical="top" wrapText="1" indent="1"/>
    </xf>
    <xf numFmtId="0" fontId="16" fillId="0" borderId="10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4" fontId="9" fillId="2" borderId="0" xfId="0" applyNumberFormat="1" applyFont="1" applyFill="1" applyBorder="1"/>
    <xf numFmtId="0" fontId="9" fillId="0" borderId="0" xfId="0" applyFont="1" applyFill="1" applyBorder="1"/>
    <xf numFmtId="14" fontId="8" fillId="3" borderId="1" xfId="0" applyNumberFormat="1" applyFont="1" applyFill="1" applyBorder="1" applyAlignment="1">
      <alignment horizontal="center" vertical="center" wrapText="1"/>
    </xf>
    <xf numFmtId="4" fontId="7" fillId="3" borderId="2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542925</xdr:colOff>
      <xdr:row>2</xdr:row>
      <xdr:rowOff>247650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1430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771525</xdr:colOff>
      <xdr:row>0</xdr:row>
      <xdr:rowOff>0</xdr:rowOff>
    </xdr:from>
    <xdr:to>
      <xdr:col>6</xdr:col>
      <xdr:colOff>285750</xdr:colOff>
      <xdr:row>2</xdr:row>
      <xdr:rowOff>66675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9200" y="0"/>
          <a:ext cx="2724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rajan Pro"/>
            </a:rPr>
            <a:t>Inspecția Muncii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rajan Pro CE"/>
            </a:rPr>
            <a:t>INSPECTORATUL TERITORIAL DE MUNC</a:t>
          </a:r>
          <a:r>
            <a:rPr lang="ro-RO" sz="1400" b="0" i="0" u="none" strike="noStrike" baseline="0">
              <a:solidFill>
                <a:srgbClr val="000000"/>
              </a:solidFill>
              <a:latin typeface="Trajan Pro CE"/>
            </a:rPr>
            <a:t>Ă</a:t>
          </a:r>
          <a:r>
            <a:rPr lang="en-US" sz="1400" b="0" i="0" u="none" strike="noStrike" baseline="0">
              <a:solidFill>
                <a:srgbClr val="000000"/>
              </a:solidFill>
              <a:latin typeface="Trajan Pro CE"/>
            </a:rPr>
            <a:t> GALA</a:t>
          </a:r>
          <a:r>
            <a:rPr lang="ro-RO" sz="1400" b="0" i="0" u="none" strike="noStrike" baseline="0">
              <a:solidFill>
                <a:srgbClr val="000000"/>
              </a:solidFill>
              <a:latin typeface="Trajan Pro CE"/>
            </a:rPr>
            <a:t>Ţ</a:t>
          </a:r>
          <a:r>
            <a:rPr lang="en-US" sz="1400" b="0" i="0" u="none" strike="noStrike" baseline="0">
              <a:solidFill>
                <a:srgbClr val="000000"/>
              </a:solidFill>
              <a:latin typeface="Trajan Pro CE"/>
            </a:rPr>
            <a:t>I</a:t>
          </a: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542925</xdr:colOff>
      <xdr:row>2</xdr:row>
      <xdr:rowOff>247650</xdr:rowOff>
    </xdr:to>
    <xdr:pic>
      <xdr:nvPicPr>
        <xdr:cNvPr id="2" name="Picture 1" descr="C:\Users\rodica.balta\Desktop\LOGO_guvern.jpg"/>
        <xdr:cNvPicPr>
          <a:picLocks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0"/>
          <a:ext cx="114300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771525</xdr:colOff>
      <xdr:row>0</xdr:row>
      <xdr:rowOff>0</xdr:rowOff>
    </xdr:from>
    <xdr:to>
      <xdr:col>6</xdr:col>
      <xdr:colOff>285750</xdr:colOff>
      <xdr:row>2</xdr:row>
      <xdr:rowOff>66675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1219200" y="0"/>
          <a:ext cx="272415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600" b="0" i="0" u="none" strike="noStrike" baseline="0">
              <a:solidFill>
                <a:srgbClr val="000000"/>
              </a:solidFill>
              <a:latin typeface="Trajan Pro"/>
            </a:rPr>
            <a:t>Inspecția Muncii </a:t>
          </a:r>
        </a:p>
        <a:p>
          <a:pPr algn="l" rtl="0">
            <a:defRPr sz="1000"/>
          </a:pPr>
          <a:r>
            <a:rPr lang="en-US" sz="1400" b="0" i="0" u="none" strike="noStrike" baseline="0">
              <a:solidFill>
                <a:srgbClr val="000000"/>
              </a:solidFill>
              <a:latin typeface="Trajan Pro CE"/>
            </a:rPr>
            <a:t>INSPECTORATUL TERITORIAL DE MUNC</a:t>
          </a:r>
          <a:r>
            <a:rPr lang="ro-RO" sz="1400" b="0" i="0" u="none" strike="noStrike" baseline="0">
              <a:solidFill>
                <a:srgbClr val="000000"/>
              </a:solidFill>
              <a:latin typeface="Trajan Pro CE"/>
            </a:rPr>
            <a:t>Ă</a:t>
          </a:r>
          <a:r>
            <a:rPr lang="en-US" sz="1400" b="0" i="0" u="none" strike="noStrike" baseline="0">
              <a:solidFill>
                <a:srgbClr val="000000"/>
              </a:solidFill>
              <a:latin typeface="Trajan Pro CE"/>
            </a:rPr>
            <a:t> GALA</a:t>
          </a:r>
          <a:r>
            <a:rPr lang="ro-RO" sz="1400" b="0" i="0" u="none" strike="noStrike" baseline="0">
              <a:solidFill>
                <a:srgbClr val="000000"/>
              </a:solidFill>
              <a:latin typeface="Trajan Pro CE"/>
            </a:rPr>
            <a:t>Ţ</a:t>
          </a:r>
          <a:r>
            <a:rPr lang="en-US" sz="1400" b="0" i="0" u="none" strike="noStrike" baseline="0">
              <a:solidFill>
                <a:srgbClr val="000000"/>
              </a:solidFill>
              <a:latin typeface="Trajan Pro CE"/>
            </a:rPr>
            <a:t>I</a:t>
          </a: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6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0"/>
  <sheetViews>
    <sheetView workbookViewId="0">
      <selection activeCell="B24" sqref="B24:G24"/>
    </sheetView>
  </sheetViews>
  <sheetFormatPr defaultRowHeight="15"/>
  <cols>
    <col min="1" max="1" width="5.85546875" style="1" customWidth="1"/>
    <col min="2" max="2" width="36.42578125" style="1" customWidth="1"/>
    <col min="3" max="3" width="15.85546875" style="1" customWidth="1"/>
    <col min="4" max="5" width="21.28515625" style="2" customWidth="1"/>
    <col min="6" max="6" width="17.140625" style="1" customWidth="1"/>
    <col min="7" max="7" width="23" style="1" customWidth="1"/>
    <col min="8" max="8" width="12.28515625" style="1" customWidth="1"/>
    <col min="9" max="9" width="11.42578125" style="1" customWidth="1"/>
    <col min="10" max="10" width="11.140625" style="1" customWidth="1"/>
    <col min="11" max="16384" width="9.140625" style="1"/>
  </cols>
  <sheetData>
    <row r="1" spans="1:10" ht="16.5">
      <c r="B1" s="53"/>
      <c r="C1" s="53"/>
      <c r="D1" s="52"/>
      <c r="E1" s="52"/>
      <c r="F1" s="5"/>
    </row>
    <row r="2" spans="1:10" ht="16.5">
      <c r="B2" s="53"/>
      <c r="C2" s="59"/>
      <c r="D2" s="52"/>
      <c r="E2" s="52"/>
      <c r="F2" s="5"/>
    </row>
    <row r="3" spans="1:10" ht="16.5">
      <c r="B3" s="71"/>
      <c r="C3" s="71"/>
      <c r="D3" s="52"/>
      <c r="E3" s="52"/>
      <c r="F3" s="5"/>
    </row>
    <row r="4" spans="1:10" ht="18">
      <c r="B4" s="53" t="s">
        <v>111</v>
      </c>
      <c r="C4" s="53"/>
      <c r="D4" s="52"/>
      <c r="E4" s="52"/>
      <c r="F4" s="58"/>
      <c r="G4" s="57" t="s">
        <v>110</v>
      </c>
      <c r="H4" s="57"/>
      <c r="I4" s="57"/>
    </row>
    <row r="5" spans="1:10" ht="18">
      <c r="B5" s="53"/>
      <c r="C5" s="53"/>
      <c r="D5" s="52"/>
      <c r="E5" s="52"/>
      <c r="F5" s="58"/>
      <c r="G5" s="57" t="s">
        <v>109</v>
      </c>
      <c r="H5" s="57"/>
      <c r="I5" s="57"/>
    </row>
    <row r="6" spans="1:10" ht="18">
      <c r="B6" s="53"/>
      <c r="C6" s="53"/>
      <c r="D6" s="52"/>
      <c r="E6" s="52"/>
      <c r="F6" s="58"/>
      <c r="G6" s="57" t="s">
        <v>108</v>
      </c>
      <c r="H6" s="57"/>
      <c r="I6" s="57"/>
    </row>
    <row r="7" spans="1:10" ht="18">
      <c r="B7" s="53"/>
      <c r="C7" s="53"/>
      <c r="D7" s="52"/>
      <c r="E7" s="52"/>
      <c r="F7" s="58"/>
      <c r="G7" s="57"/>
      <c r="H7" s="57"/>
      <c r="I7" s="57"/>
    </row>
    <row r="8" spans="1:10" ht="16.5">
      <c r="B8" s="56" t="s">
        <v>107</v>
      </c>
      <c r="C8" s="53"/>
      <c r="D8" s="52"/>
      <c r="E8" s="52"/>
      <c r="F8" s="5"/>
      <c r="G8" s="16"/>
      <c r="H8" s="16"/>
    </row>
    <row r="9" spans="1:10" ht="16.5">
      <c r="B9" s="55" t="s">
        <v>106</v>
      </c>
      <c r="C9" s="53"/>
      <c r="D9" s="52"/>
      <c r="E9" s="52"/>
      <c r="F9" s="5"/>
      <c r="G9" s="16"/>
      <c r="H9" s="16"/>
    </row>
    <row r="10" spans="1:10" ht="16.5">
      <c r="B10" s="54" t="s">
        <v>105</v>
      </c>
      <c r="C10" s="53"/>
      <c r="D10" s="52"/>
      <c r="E10" s="52"/>
      <c r="F10" s="5"/>
      <c r="G10" s="16"/>
      <c r="H10" s="16"/>
    </row>
    <row r="11" spans="1:10" ht="16.5">
      <c r="B11" s="54"/>
      <c r="C11" s="53"/>
      <c r="D11" s="52"/>
      <c r="E11" s="52"/>
      <c r="F11" s="5"/>
      <c r="G11" s="16"/>
      <c r="H11" s="16"/>
    </row>
    <row r="12" spans="1:10" ht="16.5">
      <c r="A12" s="72" t="s">
        <v>104</v>
      </c>
      <c r="B12" s="72"/>
      <c r="C12" s="72"/>
      <c r="D12" s="72"/>
      <c r="E12" s="72"/>
      <c r="F12" s="72"/>
      <c r="G12" s="72"/>
      <c r="H12" s="50"/>
    </row>
    <row r="13" spans="1:10" ht="16.5">
      <c r="A13" s="73">
        <v>2022</v>
      </c>
      <c r="B13" s="73"/>
      <c r="C13" s="73"/>
      <c r="D13" s="73"/>
      <c r="E13" s="73"/>
      <c r="F13" s="73"/>
      <c r="G13" s="73"/>
      <c r="H13" s="49"/>
      <c r="I13" s="74"/>
      <c r="J13" s="74"/>
    </row>
    <row r="14" spans="1:10" ht="16.5">
      <c r="A14" s="75" t="s">
        <v>103</v>
      </c>
      <c r="B14" s="75" t="s">
        <v>102</v>
      </c>
      <c r="C14" s="75" t="s">
        <v>101</v>
      </c>
      <c r="D14" s="45" t="s">
        <v>100</v>
      </c>
      <c r="E14" s="75" t="s">
        <v>99</v>
      </c>
      <c r="F14" s="75" t="s">
        <v>98</v>
      </c>
      <c r="G14" s="75" t="s">
        <v>97</v>
      </c>
      <c r="H14" s="46"/>
    </row>
    <row r="15" spans="1:10" ht="16.5">
      <c r="A15" s="75"/>
      <c r="B15" s="75"/>
      <c r="C15" s="75"/>
      <c r="D15" s="75" t="s">
        <v>96</v>
      </c>
      <c r="E15" s="75"/>
      <c r="F15" s="75"/>
      <c r="G15" s="75"/>
      <c r="H15" s="46"/>
    </row>
    <row r="16" spans="1:10" ht="16.5">
      <c r="A16" s="75"/>
      <c r="B16" s="75"/>
      <c r="C16" s="75"/>
      <c r="D16" s="75"/>
      <c r="E16" s="75"/>
      <c r="F16" s="75"/>
      <c r="G16" s="75"/>
      <c r="H16" s="46"/>
    </row>
    <row r="17" spans="1:8" ht="16.5">
      <c r="A17" s="45"/>
      <c r="B17" s="64" t="s">
        <v>95</v>
      </c>
      <c r="C17" s="65"/>
      <c r="D17" s="65"/>
      <c r="E17" s="65"/>
      <c r="F17" s="65"/>
      <c r="G17" s="66"/>
    </row>
    <row r="18" spans="1:8" ht="49.5">
      <c r="A18" s="27">
        <v>1</v>
      </c>
      <c r="B18" s="26" t="s">
        <v>94</v>
      </c>
      <c r="C18" s="38" t="s">
        <v>93</v>
      </c>
      <c r="D18" s="42">
        <v>60000</v>
      </c>
      <c r="E18" s="42" t="s">
        <v>6</v>
      </c>
      <c r="F18" s="28">
        <v>44562</v>
      </c>
      <c r="G18" s="22">
        <v>44926</v>
      </c>
      <c r="H18" s="21"/>
    </row>
    <row r="19" spans="1:8" ht="16.5">
      <c r="A19" s="27"/>
      <c r="B19" s="64" t="s">
        <v>92</v>
      </c>
      <c r="C19" s="65"/>
      <c r="D19" s="65"/>
      <c r="E19" s="65"/>
      <c r="F19" s="65"/>
      <c r="G19" s="66"/>
      <c r="H19" s="21"/>
    </row>
    <row r="20" spans="1:8" ht="16.5">
      <c r="A20" s="27">
        <f>A18+1</f>
        <v>2</v>
      </c>
      <c r="B20" s="26" t="s">
        <v>91</v>
      </c>
      <c r="C20" s="38" t="s">
        <v>90</v>
      </c>
      <c r="D20" s="42">
        <v>20000</v>
      </c>
      <c r="E20" s="42" t="s">
        <v>6</v>
      </c>
      <c r="F20" s="28">
        <v>44562</v>
      </c>
      <c r="G20" s="22">
        <v>44926</v>
      </c>
      <c r="H20" s="21"/>
    </row>
    <row r="21" spans="1:8" ht="16.5">
      <c r="A21" s="27"/>
      <c r="B21" s="64" t="s">
        <v>89</v>
      </c>
      <c r="C21" s="65"/>
      <c r="D21" s="65"/>
      <c r="E21" s="65"/>
      <c r="F21" s="65"/>
      <c r="G21" s="66"/>
      <c r="H21" s="21"/>
    </row>
    <row r="22" spans="1:8" ht="33">
      <c r="A22" s="27">
        <f>A20+1</f>
        <v>3</v>
      </c>
      <c r="B22" s="26" t="s">
        <v>88</v>
      </c>
      <c r="C22" s="38" t="s">
        <v>87</v>
      </c>
      <c r="D22" s="42">
        <v>45000</v>
      </c>
      <c r="E22" s="42" t="s">
        <v>6</v>
      </c>
      <c r="F22" s="28">
        <v>44562</v>
      </c>
      <c r="G22" s="22">
        <v>44926</v>
      </c>
      <c r="H22" s="21"/>
    </row>
    <row r="23" spans="1:8" ht="33">
      <c r="A23" s="27">
        <f>A22+1</f>
        <v>4</v>
      </c>
      <c r="B23" s="26" t="s">
        <v>86</v>
      </c>
      <c r="C23" s="38" t="s">
        <v>85</v>
      </c>
      <c r="D23" s="42">
        <v>75000</v>
      </c>
      <c r="E23" s="42" t="s">
        <v>6</v>
      </c>
      <c r="F23" s="28">
        <v>44562</v>
      </c>
      <c r="G23" s="22">
        <v>44926</v>
      </c>
      <c r="H23" s="21"/>
    </row>
    <row r="24" spans="1:8" ht="16.5">
      <c r="A24" s="27"/>
      <c r="B24" s="64" t="s">
        <v>84</v>
      </c>
      <c r="C24" s="65"/>
      <c r="D24" s="65"/>
      <c r="E24" s="65"/>
      <c r="F24" s="65"/>
      <c r="G24" s="66"/>
      <c r="H24" s="21"/>
    </row>
    <row r="25" spans="1:8" ht="16.5">
      <c r="A25" s="27">
        <f>A23+1</f>
        <v>5</v>
      </c>
      <c r="B25" s="26" t="s">
        <v>83</v>
      </c>
      <c r="C25" s="38" t="s">
        <v>82</v>
      </c>
      <c r="D25" s="42">
        <v>20000</v>
      </c>
      <c r="E25" s="42" t="s">
        <v>6</v>
      </c>
      <c r="F25" s="28">
        <v>44562</v>
      </c>
      <c r="G25" s="22">
        <v>44926</v>
      </c>
      <c r="H25" s="21"/>
    </row>
    <row r="26" spans="1:8" ht="16.5">
      <c r="A26" s="27">
        <f>A25+1</f>
        <v>6</v>
      </c>
      <c r="B26" s="26" t="s">
        <v>81</v>
      </c>
      <c r="C26" s="38" t="s">
        <v>80</v>
      </c>
      <c r="D26" s="42">
        <v>3000</v>
      </c>
      <c r="E26" s="42" t="s">
        <v>6</v>
      </c>
      <c r="F26" s="28">
        <v>44562</v>
      </c>
      <c r="G26" s="22">
        <v>44926</v>
      </c>
      <c r="H26" s="21"/>
    </row>
    <row r="27" spans="1:8" ht="16.5">
      <c r="A27" s="27"/>
      <c r="B27" s="64" t="s">
        <v>79</v>
      </c>
      <c r="C27" s="65"/>
      <c r="D27" s="65"/>
      <c r="E27" s="65"/>
      <c r="F27" s="65"/>
      <c r="G27" s="66"/>
      <c r="H27" s="21"/>
    </row>
    <row r="28" spans="1:8" ht="16.5">
      <c r="A28" s="27">
        <f>A26+1</f>
        <v>7</v>
      </c>
      <c r="B28" s="26" t="s">
        <v>78</v>
      </c>
      <c r="C28" s="38" t="s">
        <v>77</v>
      </c>
      <c r="D28" s="42">
        <v>15000</v>
      </c>
      <c r="E28" s="42" t="s">
        <v>6</v>
      </c>
      <c r="F28" s="28">
        <v>44562</v>
      </c>
      <c r="G28" s="22">
        <v>44926</v>
      </c>
      <c r="H28" s="21"/>
    </row>
    <row r="29" spans="1:8" ht="16.5">
      <c r="A29" s="27"/>
      <c r="B29" s="64" t="s">
        <v>76</v>
      </c>
      <c r="C29" s="65"/>
      <c r="D29" s="65"/>
      <c r="E29" s="65"/>
      <c r="F29" s="65"/>
      <c r="G29" s="66"/>
      <c r="H29" s="21"/>
    </row>
    <row r="30" spans="1:8" ht="16.5">
      <c r="A30" s="27">
        <v>8</v>
      </c>
      <c r="B30" s="26" t="s">
        <v>75</v>
      </c>
      <c r="C30" s="44" t="s">
        <v>74</v>
      </c>
      <c r="D30" s="43">
        <v>4000</v>
      </c>
      <c r="E30" s="42" t="s">
        <v>6</v>
      </c>
      <c r="F30" s="28">
        <v>44562</v>
      </c>
      <c r="G30" s="22">
        <v>44926</v>
      </c>
      <c r="H30" s="21"/>
    </row>
    <row r="31" spans="1:8" ht="16.5">
      <c r="A31" s="27">
        <v>9</v>
      </c>
      <c r="B31" s="26" t="s">
        <v>73</v>
      </c>
      <c r="C31" s="38" t="s">
        <v>72</v>
      </c>
      <c r="D31" s="42">
        <v>4500</v>
      </c>
      <c r="E31" s="42" t="s">
        <v>6</v>
      </c>
      <c r="F31" s="28">
        <v>44562</v>
      </c>
      <c r="G31" s="22">
        <v>44926</v>
      </c>
      <c r="H31" s="21"/>
    </row>
    <row r="32" spans="1:8" ht="16.5">
      <c r="A32" s="27"/>
      <c r="B32" s="64" t="s">
        <v>71</v>
      </c>
      <c r="C32" s="65"/>
      <c r="D32" s="65"/>
      <c r="E32" s="65"/>
      <c r="F32" s="65"/>
      <c r="G32" s="66"/>
      <c r="H32" s="21"/>
    </row>
    <row r="33" spans="1:8" ht="16.5">
      <c r="A33" s="27">
        <v>10</v>
      </c>
      <c r="B33" s="26" t="s">
        <v>70</v>
      </c>
      <c r="C33" s="38" t="s">
        <v>69</v>
      </c>
      <c r="D33" s="25">
        <v>20000</v>
      </c>
      <c r="E33" s="24" t="s">
        <v>6</v>
      </c>
      <c r="F33" s="28">
        <v>44562</v>
      </c>
      <c r="G33" s="22">
        <v>44926</v>
      </c>
      <c r="H33" s="21"/>
    </row>
    <row r="34" spans="1:8" ht="16.5">
      <c r="A34" s="27">
        <v>11</v>
      </c>
      <c r="B34" s="26" t="s">
        <v>68</v>
      </c>
      <c r="C34" s="38" t="s">
        <v>67</v>
      </c>
      <c r="D34" s="25">
        <v>3000</v>
      </c>
      <c r="E34" s="24" t="s">
        <v>6</v>
      </c>
      <c r="F34" s="28">
        <v>44562</v>
      </c>
      <c r="G34" s="22">
        <v>44926</v>
      </c>
      <c r="H34" s="21"/>
    </row>
    <row r="35" spans="1:8" ht="16.5">
      <c r="A35" s="27">
        <v>12</v>
      </c>
      <c r="B35" s="26" t="s">
        <v>66</v>
      </c>
      <c r="C35" s="38" t="s">
        <v>65</v>
      </c>
      <c r="D35" s="25">
        <v>6000</v>
      </c>
      <c r="E35" s="24" t="s">
        <v>6</v>
      </c>
      <c r="F35" s="28">
        <v>44562</v>
      </c>
      <c r="G35" s="22">
        <v>44926</v>
      </c>
      <c r="H35" s="21"/>
    </row>
    <row r="36" spans="1:8" ht="16.5">
      <c r="A36" s="27"/>
      <c r="B36" s="67" t="s">
        <v>64</v>
      </c>
      <c r="C36" s="68"/>
      <c r="D36" s="68"/>
      <c r="E36" s="68"/>
      <c r="F36" s="68"/>
      <c r="G36" s="69"/>
      <c r="H36" s="21"/>
    </row>
    <row r="37" spans="1:8" ht="16.5">
      <c r="A37" s="27">
        <v>13</v>
      </c>
      <c r="B37" s="26" t="s">
        <v>63</v>
      </c>
      <c r="C37" s="38" t="s">
        <v>62</v>
      </c>
      <c r="D37" s="25">
        <v>85000</v>
      </c>
      <c r="E37" s="24" t="s">
        <v>6</v>
      </c>
      <c r="F37" s="28">
        <v>44562</v>
      </c>
      <c r="G37" s="22">
        <v>44926</v>
      </c>
      <c r="H37" s="21"/>
    </row>
    <row r="38" spans="1:8" ht="33">
      <c r="A38" s="27">
        <v>14</v>
      </c>
      <c r="B38" s="26" t="s">
        <v>61</v>
      </c>
      <c r="C38" s="38" t="s">
        <v>60</v>
      </c>
      <c r="D38" s="25">
        <v>150000</v>
      </c>
      <c r="E38" s="24" t="s">
        <v>6</v>
      </c>
      <c r="F38" s="28">
        <v>44562</v>
      </c>
      <c r="G38" s="22">
        <v>44926</v>
      </c>
      <c r="H38" s="21"/>
    </row>
    <row r="39" spans="1:8" ht="33">
      <c r="A39" s="27">
        <v>15</v>
      </c>
      <c r="B39" s="29" t="s">
        <v>59</v>
      </c>
      <c r="C39" s="40" t="s">
        <v>58</v>
      </c>
      <c r="D39" s="25">
        <v>1300</v>
      </c>
      <c r="E39" s="24" t="s">
        <v>6</v>
      </c>
      <c r="F39" s="28">
        <v>44562</v>
      </c>
      <c r="G39" s="22">
        <v>44926</v>
      </c>
      <c r="H39" s="21"/>
    </row>
    <row r="40" spans="1:8" ht="49.5">
      <c r="A40" s="27">
        <v>16</v>
      </c>
      <c r="B40" s="26" t="s">
        <v>57</v>
      </c>
      <c r="C40" s="38" t="s">
        <v>56</v>
      </c>
      <c r="D40" s="25">
        <v>2000</v>
      </c>
      <c r="E40" s="24" t="s">
        <v>6</v>
      </c>
      <c r="F40" s="28">
        <v>44562</v>
      </c>
      <c r="G40" s="22">
        <v>44926</v>
      </c>
      <c r="H40" s="21"/>
    </row>
    <row r="41" spans="1:8" ht="33">
      <c r="A41" s="27">
        <v>17</v>
      </c>
      <c r="B41" s="26" t="s">
        <v>55</v>
      </c>
      <c r="C41" s="39" t="s">
        <v>54</v>
      </c>
      <c r="D41" s="25">
        <v>10300</v>
      </c>
      <c r="E41" s="24" t="s">
        <v>6</v>
      </c>
      <c r="F41" s="28">
        <v>44562</v>
      </c>
      <c r="G41" s="22">
        <v>44926</v>
      </c>
      <c r="H41" s="21"/>
    </row>
    <row r="42" spans="1:8" ht="49.5">
      <c r="A42" s="27">
        <f t="shared" ref="A42:A48" si="0">A41+1</f>
        <v>18</v>
      </c>
      <c r="B42" s="26" t="s">
        <v>53</v>
      </c>
      <c r="C42" s="38" t="s">
        <v>52</v>
      </c>
      <c r="D42" s="25">
        <v>3000</v>
      </c>
      <c r="E42" s="24" t="s">
        <v>6</v>
      </c>
      <c r="F42" s="28">
        <v>44562</v>
      </c>
      <c r="G42" s="22">
        <v>44926</v>
      </c>
      <c r="H42" s="21"/>
    </row>
    <row r="43" spans="1:8" ht="33">
      <c r="A43" s="27">
        <f t="shared" si="0"/>
        <v>19</v>
      </c>
      <c r="B43" s="26" t="s">
        <v>51</v>
      </c>
      <c r="C43" s="38" t="s">
        <v>50</v>
      </c>
      <c r="D43" s="25">
        <v>1000</v>
      </c>
      <c r="E43" s="24" t="s">
        <v>6</v>
      </c>
      <c r="F43" s="28">
        <v>44562</v>
      </c>
      <c r="G43" s="22">
        <v>44926</v>
      </c>
      <c r="H43" s="21"/>
    </row>
    <row r="44" spans="1:8" ht="33">
      <c r="A44" s="27">
        <f t="shared" si="0"/>
        <v>20</v>
      </c>
      <c r="B44" s="29" t="s">
        <v>49</v>
      </c>
      <c r="C44" s="23">
        <v>797110000</v>
      </c>
      <c r="D44" s="25">
        <v>800</v>
      </c>
      <c r="E44" s="24" t="s">
        <v>6</v>
      </c>
      <c r="F44" s="28">
        <v>44562</v>
      </c>
      <c r="G44" s="22">
        <v>44926</v>
      </c>
      <c r="H44" s="21"/>
    </row>
    <row r="45" spans="1:8" ht="33">
      <c r="A45" s="27">
        <f t="shared" si="0"/>
        <v>21</v>
      </c>
      <c r="B45" s="26" t="s">
        <v>48</v>
      </c>
      <c r="C45" s="38" t="s">
        <v>47</v>
      </c>
      <c r="D45" s="25">
        <v>4500</v>
      </c>
      <c r="E45" s="24" t="s">
        <v>6</v>
      </c>
      <c r="F45" s="28">
        <v>44562</v>
      </c>
      <c r="G45" s="22">
        <v>44926</v>
      </c>
      <c r="H45" s="21"/>
    </row>
    <row r="46" spans="1:8" ht="16.5">
      <c r="A46" s="27">
        <f t="shared" si="0"/>
        <v>22</v>
      </c>
      <c r="B46" s="26" t="s">
        <v>46</v>
      </c>
      <c r="C46" s="38" t="s">
        <v>45</v>
      </c>
      <c r="D46" s="25">
        <v>6500</v>
      </c>
      <c r="E46" s="24" t="s">
        <v>6</v>
      </c>
      <c r="F46" s="28">
        <v>44562</v>
      </c>
      <c r="G46" s="22">
        <v>44926</v>
      </c>
      <c r="H46" s="21"/>
    </row>
    <row r="47" spans="1:8" ht="16.5">
      <c r="A47" s="27">
        <f t="shared" si="0"/>
        <v>23</v>
      </c>
      <c r="B47" s="26" t="s">
        <v>44</v>
      </c>
      <c r="C47" s="38" t="s">
        <v>43</v>
      </c>
      <c r="D47" s="25">
        <v>1500</v>
      </c>
      <c r="E47" s="24" t="s">
        <v>6</v>
      </c>
      <c r="F47" s="28">
        <v>44562</v>
      </c>
      <c r="G47" s="22">
        <v>44926</v>
      </c>
      <c r="H47" s="21"/>
    </row>
    <row r="48" spans="1:8" ht="49.5">
      <c r="A48" s="27">
        <f t="shared" si="0"/>
        <v>24</v>
      </c>
      <c r="B48" s="26" t="s">
        <v>42</v>
      </c>
      <c r="C48" s="37" t="s">
        <v>41</v>
      </c>
      <c r="D48" s="25">
        <v>10000</v>
      </c>
      <c r="E48" s="24" t="s">
        <v>6</v>
      </c>
      <c r="F48" s="28">
        <v>44562</v>
      </c>
      <c r="G48" s="22">
        <v>44926</v>
      </c>
      <c r="H48" s="21"/>
    </row>
    <row r="49" spans="1:8" ht="33">
      <c r="A49" s="27">
        <v>25</v>
      </c>
      <c r="B49" s="29" t="s">
        <v>40</v>
      </c>
      <c r="C49" s="23" t="s">
        <v>8</v>
      </c>
      <c r="D49" s="25">
        <v>3650</v>
      </c>
      <c r="E49" s="24" t="s">
        <v>6</v>
      </c>
      <c r="F49" s="28">
        <v>44562</v>
      </c>
      <c r="G49" s="22">
        <v>44926</v>
      </c>
      <c r="H49" s="21"/>
    </row>
    <row r="50" spans="1:8" ht="33">
      <c r="A50" s="27">
        <v>26</v>
      </c>
      <c r="B50" s="29" t="s">
        <v>39</v>
      </c>
      <c r="C50" s="23" t="s">
        <v>38</v>
      </c>
      <c r="D50" s="25">
        <v>5500</v>
      </c>
      <c r="E50" s="24" t="s">
        <v>6</v>
      </c>
      <c r="F50" s="28">
        <v>44562</v>
      </c>
      <c r="G50" s="22">
        <v>44926</v>
      </c>
      <c r="H50" s="21"/>
    </row>
    <row r="51" spans="1:8" ht="33">
      <c r="A51" s="27">
        <v>27</v>
      </c>
      <c r="B51" s="29" t="s">
        <v>37</v>
      </c>
      <c r="C51" s="23" t="s">
        <v>36</v>
      </c>
      <c r="D51" s="25">
        <v>7500</v>
      </c>
      <c r="E51" s="24" t="s">
        <v>6</v>
      </c>
      <c r="F51" s="28">
        <v>44562</v>
      </c>
      <c r="G51" s="22">
        <v>44926</v>
      </c>
      <c r="H51" s="21"/>
    </row>
    <row r="52" spans="1:8" ht="16.5">
      <c r="A52" s="27"/>
      <c r="B52" s="26"/>
      <c r="C52" s="37"/>
      <c r="D52" s="25"/>
      <c r="E52" s="24"/>
      <c r="F52" s="28"/>
      <c r="G52" s="22"/>
      <c r="H52" s="21"/>
    </row>
    <row r="53" spans="1:8" ht="16.5">
      <c r="A53" s="27"/>
      <c r="B53" s="70" t="s">
        <v>35</v>
      </c>
      <c r="C53" s="70"/>
      <c r="D53" s="70"/>
      <c r="E53" s="70"/>
      <c r="F53" s="70"/>
      <c r="G53" s="70"/>
      <c r="H53" s="21"/>
    </row>
    <row r="54" spans="1:8" ht="33">
      <c r="A54" s="27">
        <v>28</v>
      </c>
      <c r="B54" s="26" t="s">
        <v>34</v>
      </c>
      <c r="C54" s="36" t="s">
        <v>33</v>
      </c>
      <c r="D54" s="25">
        <v>10000</v>
      </c>
      <c r="E54" s="24" t="s">
        <v>6</v>
      </c>
      <c r="F54" s="28">
        <v>44562</v>
      </c>
      <c r="G54" s="22">
        <v>44926</v>
      </c>
      <c r="H54" s="21"/>
    </row>
    <row r="55" spans="1:8" ht="16.5">
      <c r="A55" s="27"/>
      <c r="B55" s="70" t="s">
        <v>32</v>
      </c>
      <c r="C55" s="70"/>
      <c r="D55" s="70"/>
      <c r="E55" s="70"/>
      <c r="F55" s="70"/>
      <c r="G55" s="70"/>
      <c r="H55" s="21"/>
    </row>
    <row r="56" spans="1:8" ht="33">
      <c r="A56" s="27">
        <v>29</v>
      </c>
      <c r="B56" s="26" t="s">
        <v>31</v>
      </c>
      <c r="C56" s="35" t="s">
        <v>30</v>
      </c>
      <c r="D56" s="25">
        <v>8500</v>
      </c>
      <c r="E56" s="24" t="s">
        <v>6</v>
      </c>
      <c r="F56" s="28">
        <v>44562</v>
      </c>
      <c r="G56" s="22">
        <v>44926</v>
      </c>
      <c r="H56" s="21"/>
    </row>
    <row r="57" spans="1:8" ht="16.5">
      <c r="A57" s="27"/>
      <c r="B57" s="60" t="s">
        <v>29</v>
      </c>
      <c r="C57" s="61"/>
      <c r="D57" s="61"/>
      <c r="E57" s="61"/>
      <c r="F57" s="61"/>
      <c r="G57" s="61"/>
      <c r="H57" s="21"/>
    </row>
    <row r="58" spans="1:8" ht="33">
      <c r="A58" s="27">
        <v>30</v>
      </c>
      <c r="B58" s="26" t="s">
        <v>28</v>
      </c>
      <c r="C58" s="30" t="s">
        <v>27</v>
      </c>
      <c r="D58" s="25">
        <v>5000</v>
      </c>
      <c r="E58" s="24" t="s">
        <v>6</v>
      </c>
      <c r="F58" s="28">
        <v>44562</v>
      </c>
      <c r="G58" s="22">
        <v>44926</v>
      </c>
      <c r="H58" s="21"/>
    </row>
    <row r="59" spans="1:8" ht="16.5">
      <c r="A59" s="27"/>
      <c r="B59" s="60" t="s">
        <v>26</v>
      </c>
      <c r="C59" s="61"/>
      <c r="D59" s="61"/>
      <c r="E59" s="61"/>
      <c r="F59" s="61"/>
      <c r="G59" s="61"/>
      <c r="H59" s="21"/>
    </row>
    <row r="60" spans="1:8" ht="33">
      <c r="A60" s="27">
        <v>31</v>
      </c>
      <c r="B60" s="26" t="s">
        <v>25</v>
      </c>
      <c r="C60" s="30" t="s">
        <v>24</v>
      </c>
      <c r="D60" s="25">
        <v>4500</v>
      </c>
      <c r="E60" s="24" t="s">
        <v>6</v>
      </c>
      <c r="F60" s="28">
        <v>44562</v>
      </c>
      <c r="G60" s="22">
        <v>44926</v>
      </c>
      <c r="H60" s="21"/>
    </row>
    <row r="61" spans="1:8" ht="16.5">
      <c r="A61" s="27"/>
      <c r="B61" s="60" t="s">
        <v>23</v>
      </c>
      <c r="C61" s="61"/>
      <c r="D61" s="61"/>
      <c r="E61" s="61"/>
      <c r="F61" s="61"/>
      <c r="G61" s="61"/>
      <c r="H61" s="21"/>
    </row>
    <row r="62" spans="1:8" ht="33">
      <c r="A62" s="27">
        <v>32</v>
      </c>
      <c r="B62" s="26" t="s">
        <v>22</v>
      </c>
      <c r="C62" s="34" t="s">
        <v>19</v>
      </c>
      <c r="D62" s="25">
        <v>15000</v>
      </c>
      <c r="E62" s="24" t="s">
        <v>6</v>
      </c>
      <c r="F62" s="28">
        <v>44562</v>
      </c>
      <c r="G62" s="22">
        <v>44926</v>
      </c>
      <c r="H62" s="21"/>
    </row>
    <row r="63" spans="1:8" ht="16.5">
      <c r="A63" s="27"/>
      <c r="B63" s="60" t="s">
        <v>21</v>
      </c>
      <c r="C63" s="61"/>
      <c r="D63" s="61"/>
      <c r="E63" s="61"/>
      <c r="F63" s="61"/>
      <c r="G63" s="61"/>
      <c r="H63" s="21"/>
    </row>
    <row r="64" spans="1:8" ht="33">
      <c r="A64" s="27">
        <v>33</v>
      </c>
      <c r="B64" s="26" t="s">
        <v>20</v>
      </c>
      <c r="C64" s="34" t="s">
        <v>19</v>
      </c>
      <c r="D64" s="25">
        <v>20000</v>
      </c>
      <c r="E64" s="24" t="s">
        <v>6</v>
      </c>
      <c r="F64" s="28">
        <v>44562</v>
      </c>
      <c r="G64" s="22">
        <v>44926</v>
      </c>
      <c r="H64" s="21"/>
    </row>
    <row r="65" spans="1:8" ht="16.5">
      <c r="A65" s="27"/>
      <c r="B65" s="64" t="s">
        <v>18</v>
      </c>
      <c r="C65" s="65"/>
      <c r="D65" s="65"/>
      <c r="E65" s="65"/>
      <c r="F65" s="65"/>
      <c r="G65" s="66"/>
      <c r="H65" s="21"/>
    </row>
    <row r="66" spans="1:8" ht="16.5">
      <c r="A66" s="27">
        <v>34</v>
      </c>
      <c r="B66" s="26" t="s">
        <v>17</v>
      </c>
      <c r="C66" s="33" t="s">
        <v>16</v>
      </c>
      <c r="D66" s="25">
        <v>10000</v>
      </c>
      <c r="E66" s="24" t="s">
        <v>6</v>
      </c>
      <c r="F66" s="28">
        <v>44562</v>
      </c>
      <c r="G66" s="22">
        <v>44926</v>
      </c>
      <c r="H66" s="21"/>
    </row>
    <row r="67" spans="1:8" ht="16.5">
      <c r="A67" s="27"/>
      <c r="B67" s="64" t="s">
        <v>15</v>
      </c>
      <c r="C67" s="65"/>
      <c r="D67" s="65"/>
      <c r="E67" s="65"/>
      <c r="F67" s="65"/>
      <c r="G67" s="66"/>
      <c r="H67" s="21"/>
    </row>
    <row r="68" spans="1:8" ht="16.5">
      <c r="A68" s="27">
        <v>35</v>
      </c>
      <c r="B68" s="26" t="s">
        <v>14</v>
      </c>
      <c r="C68" s="32" t="s">
        <v>13</v>
      </c>
      <c r="D68" s="24">
        <v>6500</v>
      </c>
      <c r="E68" s="24" t="s">
        <v>6</v>
      </c>
      <c r="F68" s="28">
        <v>44562</v>
      </c>
      <c r="G68" s="22">
        <v>44926</v>
      </c>
      <c r="H68" s="21"/>
    </row>
    <row r="69" spans="1:8" ht="33">
      <c r="A69" s="27">
        <f>A68+1</f>
        <v>36</v>
      </c>
      <c r="B69" s="31" t="s">
        <v>12</v>
      </c>
      <c r="C69" s="30" t="s">
        <v>11</v>
      </c>
      <c r="D69" s="24">
        <v>9000</v>
      </c>
      <c r="E69" s="24" t="s">
        <v>6</v>
      </c>
      <c r="F69" s="28">
        <v>44562</v>
      </c>
      <c r="G69" s="22">
        <v>44926</v>
      </c>
      <c r="H69" s="21"/>
    </row>
    <row r="70" spans="1:8" ht="16.5">
      <c r="A70" s="27"/>
      <c r="B70" s="64" t="s">
        <v>10</v>
      </c>
      <c r="C70" s="65"/>
      <c r="D70" s="65"/>
      <c r="E70" s="65"/>
      <c r="F70" s="65"/>
      <c r="G70" s="66"/>
      <c r="H70" s="21"/>
    </row>
    <row r="71" spans="1:8" ht="33">
      <c r="A71" s="27">
        <v>37</v>
      </c>
      <c r="B71" s="29" t="s">
        <v>9</v>
      </c>
      <c r="C71" s="23" t="s">
        <v>8</v>
      </c>
      <c r="D71" s="25">
        <v>3500</v>
      </c>
      <c r="E71" s="24" t="s">
        <v>6</v>
      </c>
      <c r="F71" s="28">
        <v>44562</v>
      </c>
      <c r="G71" s="22">
        <v>44926</v>
      </c>
      <c r="H71" s="21"/>
    </row>
    <row r="72" spans="1:8" ht="33" hidden="1">
      <c r="A72" s="27">
        <v>28</v>
      </c>
      <c r="B72" s="26" t="s">
        <v>7</v>
      </c>
      <c r="C72" s="23"/>
      <c r="D72" s="25">
        <v>0</v>
      </c>
      <c r="E72" s="24" t="s">
        <v>6</v>
      </c>
      <c r="F72" s="23" t="s">
        <v>5</v>
      </c>
      <c r="G72" s="22">
        <v>44926</v>
      </c>
      <c r="H72" s="21"/>
    </row>
    <row r="73" spans="1:8" ht="18">
      <c r="A73" s="5"/>
      <c r="C73" s="20" t="s">
        <v>4</v>
      </c>
      <c r="D73" s="19">
        <f>D18+D20+D22+D23+D25+D26+D28+D30+D31+D33+D34+D35+D37+D38+D39+D40+D41+D42+D43+D44+D45+D46+D47+D48+D54+D56+D58+D60+D62+D64+D66+D68+D69+D71</f>
        <v>643400</v>
      </c>
      <c r="E73" s="10"/>
      <c r="F73" s="62"/>
      <c r="G73" s="62"/>
    </row>
    <row r="74" spans="1:8" ht="16.5">
      <c r="A74" s="5"/>
      <c r="C74" s="11"/>
      <c r="D74" s="10"/>
      <c r="E74" s="10"/>
      <c r="F74" s="62"/>
      <c r="G74" s="62"/>
      <c r="H74" s="17"/>
    </row>
    <row r="75" spans="1:8" ht="16.5">
      <c r="A75" s="5"/>
      <c r="B75" s="16" t="s">
        <v>3</v>
      </c>
      <c r="C75" s="13"/>
      <c r="D75" s="15"/>
      <c r="E75" s="15"/>
      <c r="F75" s="63"/>
      <c r="G75" s="63"/>
      <c r="H75" s="7"/>
    </row>
    <row r="76" spans="1:8" ht="16.5">
      <c r="A76" s="5"/>
      <c r="B76" s="8" t="s">
        <v>2</v>
      </c>
      <c r="C76" s="13"/>
      <c r="D76" s="12"/>
      <c r="E76" s="12"/>
      <c r="F76" s="7"/>
      <c r="G76" s="7"/>
      <c r="H76" s="7"/>
    </row>
    <row r="77" spans="1:8" ht="16.5">
      <c r="A77" s="5"/>
      <c r="B77" s="8" t="s">
        <v>1</v>
      </c>
      <c r="C77" s="11"/>
      <c r="D77" s="10"/>
      <c r="E77" s="10"/>
      <c r="F77" s="9"/>
      <c r="G77" s="9"/>
      <c r="H77" s="7"/>
    </row>
    <row r="78" spans="1:8" ht="16.5">
      <c r="A78" s="5"/>
      <c r="B78" s="8" t="s">
        <v>0</v>
      </c>
      <c r="C78" s="7"/>
      <c r="D78" s="4"/>
      <c r="E78" s="4"/>
      <c r="F78" s="3"/>
      <c r="G78" s="3"/>
      <c r="H78" s="3"/>
    </row>
    <row r="79" spans="1:8" ht="16.5">
      <c r="A79" s="5"/>
      <c r="B79" s="6"/>
      <c r="C79" s="5"/>
      <c r="D79" s="4"/>
      <c r="E79" s="4"/>
      <c r="F79" s="3"/>
      <c r="G79" s="3"/>
      <c r="H79" s="3"/>
    </row>
    <row r="80" spans="1:8" ht="16.5">
      <c r="A80" s="5"/>
      <c r="B80" s="6"/>
      <c r="C80" s="5"/>
      <c r="D80" s="4"/>
      <c r="E80" s="4"/>
      <c r="F80" s="3"/>
      <c r="G80" s="3"/>
      <c r="H80" s="3"/>
    </row>
  </sheetData>
  <mergeCells count="31">
    <mergeCell ref="B29:G29"/>
    <mergeCell ref="B32:G32"/>
    <mergeCell ref="I13:J13"/>
    <mergeCell ref="A14:A16"/>
    <mergeCell ref="B14:B16"/>
    <mergeCell ref="C14:C16"/>
    <mergeCell ref="E14:E16"/>
    <mergeCell ref="F14:F16"/>
    <mergeCell ref="G14:G16"/>
    <mergeCell ref="D15:D16"/>
    <mergeCell ref="B27:G27"/>
    <mergeCell ref="B21:G21"/>
    <mergeCell ref="B24:G24"/>
    <mergeCell ref="B3:C3"/>
    <mergeCell ref="A12:G12"/>
    <mergeCell ref="A13:G13"/>
    <mergeCell ref="B17:G17"/>
    <mergeCell ref="B19:G19"/>
    <mergeCell ref="B36:G36"/>
    <mergeCell ref="B53:G53"/>
    <mergeCell ref="B55:G55"/>
    <mergeCell ref="B70:G70"/>
    <mergeCell ref="F73:G73"/>
    <mergeCell ref="B65:G65"/>
    <mergeCell ref="B57:G57"/>
    <mergeCell ref="B59:G59"/>
    <mergeCell ref="B61:G61"/>
    <mergeCell ref="B63:G63"/>
    <mergeCell ref="F74:G74"/>
    <mergeCell ref="F75:G75"/>
    <mergeCell ref="B67:G6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93"/>
  <sheetViews>
    <sheetView tabSelected="1" workbookViewId="0">
      <selection activeCell="H22" sqref="H22"/>
    </sheetView>
  </sheetViews>
  <sheetFormatPr defaultRowHeight="15"/>
  <cols>
    <col min="1" max="1" width="5.85546875" style="48" customWidth="1"/>
    <col min="2" max="2" width="36.42578125" style="48" customWidth="1"/>
    <col min="3" max="3" width="15.85546875" style="48" customWidth="1"/>
    <col min="4" max="5" width="21.28515625" style="2" customWidth="1"/>
    <col min="6" max="6" width="17.140625" style="48" customWidth="1"/>
    <col min="7" max="7" width="23" style="48" customWidth="1"/>
    <col min="8" max="8" width="12.28515625" style="48" customWidth="1"/>
    <col min="9" max="9" width="11.42578125" style="48" customWidth="1"/>
    <col min="10" max="10" width="11.140625" style="48" customWidth="1"/>
    <col min="11" max="16384" width="9.140625" style="48"/>
  </cols>
  <sheetData>
    <row r="1" spans="1:10" ht="16.5">
      <c r="B1" s="53"/>
      <c r="C1" s="53"/>
      <c r="D1" s="52"/>
      <c r="E1" s="52"/>
      <c r="F1" s="5"/>
    </row>
    <row r="2" spans="1:10" ht="16.5">
      <c r="B2" s="53"/>
      <c r="C2" s="59"/>
      <c r="D2" s="52"/>
      <c r="E2" s="52"/>
      <c r="F2" s="5"/>
    </row>
    <row r="3" spans="1:10" ht="16.5">
      <c r="B3" s="71"/>
      <c r="C3" s="71"/>
      <c r="D3" s="52"/>
      <c r="E3" s="52"/>
      <c r="F3" s="5"/>
    </row>
    <row r="4" spans="1:10" ht="18">
      <c r="B4" s="53" t="s">
        <v>140</v>
      </c>
      <c r="C4" s="53"/>
      <c r="D4" s="52"/>
      <c r="E4" s="52"/>
      <c r="F4" s="58"/>
      <c r="G4" s="57" t="s">
        <v>110</v>
      </c>
      <c r="H4" s="57"/>
      <c r="I4" s="57"/>
    </row>
    <row r="5" spans="1:10" ht="18">
      <c r="B5" s="53"/>
      <c r="C5" s="53"/>
      <c r="D5" s="52"/>
      <c r="E5" s="52"/>
      <c r="F5" s="58"/>
      <c r="G5" s="57" t="s">
        <v>109</v>
      </c>
      <c r="H5" s="57"/>
      <c r="I5" s="57"/>
    </row>
    <row r="6" spans="1:10" ht="18">
      <c r="B6" s="53"/>
      <c r="C6" s="53"/>
      <c r="D6" s="52"/>
      <c r="E6" s="52"/>
      <c r="F6" s="58"/>
      <c r="G6" s="57" t="s">
        <v>108</v>
      </c>
      <c r="H6" s="57"/>
      <c r="I6" s="57"/>
    </row>
    <row r="7" spans="1:10" ht="18">
      <c r="B7" s="53"/>
      <c r="C7" s="53"/>
      <c r="D7" s="52"/>
      <c r="E7" s="52"/>
      <c r="F7" s="58"/>
      <c r="G7" s="57"/>
      <c r="H7" s="57"/>
      <c r="I7" s="57"/>
    </row>
    <row r="8" spans="1:10" ht="16.5">
      <c r="B8" s="56" t="s">
        <v>107</v>
      </c>
      <c r="C8" s="53"/>
      <c r="D8" s="52"/>
      <c r="E8" s="52"/>
      <c r="F8" s="5"/>
      <c r="G8" s="16"/>
      <c r="H8" s="16"/>
    </row>
    <row r="9" spans="1:10" ht="16.5">
      <c r="B9" s="55" t="s">
        <v>106</v>
      </c>
      <c r="C9" s="53"/>
      <c r="D9" s="52"/>
      <c r="E9" s="52"/>
      <c r="F9" s="5"/>
      <c r="G9" s="16"/>
      <c r="H9" s="16"/>
    </row>
    <row r="10" spans="1:10" ht="16.5">
      <c r="B10" s="54" t="s">
        <v>105</v>
      </c>
      <c r="C10" s="53"/>
      <c r="D10" s="52"/>
      <c r="E10" s="52"/>
      <c r="F10" s="5"/>
      <c r="G10" s="16"/>
      <c r="H10" s="16"/>
    </row>
    <row r="11" spans="1:10" ht="16.5">
      <c r="B11" s="54"/>
      <c r="C11" s="53"/>
      <c r="D11" s="52"/>
      <c r="E11" s="52"/>
      <c r="F11" s="5"/>
      <c r="G11" s="16"/>
      <c r="H11" s="16"/>
    </row>
    <row r="12" spans="1:10" ht="16.5">
      <c r="A12" s="72" t="s">
        <v>104</v>
      </c>
      <c r="B12" s="72"/>
      <c r="C12" s="72"/>
      <c r="D12" s="72"/>
      <c r="E12" s="72"/>
      <c r="F12" s="72"/>
      <c r="G12" s="72"/>
      <c r="H12" s="51"/>
    </row>
    <row r="13" spans="1:10" ht="16.5">
      <c r="A13" s="73">
        <v>2022</v>
      </c>
      <c r="B13" s="73"/>
      <c r="C13" s="73"/>
      <c r="D13" s="73"/>
      <c r="E13" s="73"/>
      <c r="F13" s="73"/>
      <c r="G13" s="73"/>
      <c r="H13" s="49"/>
      <c r="I13" s="74"/>
      <c r="J13" s="74"/>
    </row>
    <row r="14" spans="1:10" ht="16.5">
      <c r="A14" s="75" t="s">
        <v>103</v>
      </c>
      <c r="B14" s="75" t="s">
        <v>102</v>
      </c>
      <c r="C14" s="75" t="s">
        <v>101</v>
      </c>
      <c r="D14" s="47" t="s">
        <v>100</v>
      </c>
      <c r="E14" s="75" t="s">
        <v>99</v>
      </c>
      <c r="F14" s="75" t="s">
        <v>98</v>
      </c>
      <c r="G14" s="75" t="s">
        <v>97</v>
      </c>
      <c r="H14" s="46"/>
    </row>
    <row r="15" spans="1:10" ht="16.5">
      <c r="A15" s="75"/>
      <c r="B15" s="75"/>
      <c r="C15" s="75"/>
      <c r="D15" s="75" t="s">
        <v>96</v>
      </c>
      <c r="E15" s="75"/>
      <c r="F15" s="75"/>
      <c r="G15" s="75"/>
      <c r="H15" s="46"/>
    </row>
    <row r="16" spans="1:10" ht="16.5">
      <c r="A16" s="75"/>
      <c r="B16" s="75"/>
      <c r="C16" s="75"/>
      <c r="D16" s="75"/>
      <c r="E16" s="75"/>
      <c r="F16" s="75"/>
      <c r="G16" s="75"/>
      <c r="H16" s="46"/>
    </row>
    <row r="17" spans="1:8" ht="16.5">
      <c r="A17" s="47"/>
      <c r="B17" s="64" t="s">
        <v>95</v>
      </c>
      <c r="C17" s="65"/>
      <c r="D17" s="65"/>
      <c r="E17" s="65"/>
      <c r="F17" s="65"/>
      <c r="G17" s="66"/>
    </row>
    <row r="18" spans="1:8" ht="49.5">
      <c r="A18" s="27">
        <v>1</v>
      </c>
      <c r="B18" s="26" t="s">
        <v>94</v>
      </c>
      <c r="C18" s="38" t="s">
        <v>93</v>
      </c>
      <c r="D18" s="42">
        <v>60000</v>
      </c>
      <c r="E18" s="42" t="s">
        <v>6</v>
      </c>
      <c r="F18" s="28">
        <v>44562</v>
      </c>
      <c r="G18" s="22">
        <v>44926</v>
      </c>
      <c r="H18" s="21"/>
    </row>
    <row r="19" spans="1:8" ht="16.5">
      <c r="A19" s="27"/>
      <c r="B19" s="64" t="s">
        <v>92</v>
      </c>
      <c r="C19" s="65"/>
      <c r="D19" s="65"/>
      <c r="E19" s="65"/>
      <c r="F19" s="65"/>
      <c r="G19" s="66"/>
      <c r="H19" s="21"/>
    </row>
    <row r="20" spans="1:8" ht="16.5">
      <c r="A20" s="27">
        <f>A18+1</f>
        <v>2</v>
      </c>
      <c r="B20" s="26" t="s">
        <v>91</v>
      </c>
      <c r="C20" s="38" t="s">
        <v>90</v>
      </c>
      <c r="D20" s="42">
        <v>20000</v>
      </c>
      <c r="E20" s="42" t="s">
        <v>6</v>
      </c>
      <c r="F20" s="28">
        <v>44562</v>
      </c>
      <c r="G20" s="22">
        <v>44926</v>
      </c>
      <c r="H20" s="21"/>
    </row>
    <row r="21" spans="1:8" ht="16.5">
      <c r="A21" s="27"/>
      <c r="B21" s="64" t="s">
        <v>89</v>
      </c>
      <c r="C21" s="65"/>
      <c r="D21" s="65"/>
      <c r="E21" s="65"/>
      <c r="F21" s="65"/>
      <c r="G21" s="66"/>
      <c r="H21" s="21"/>
    </row>
    <row r="22" spans="1:8" ht="33">
      <c r="A22" s="27">
        <f>A20+1</f>
        <v>3</v>
      </c>
      <c r="B22" s="26" t="s">
        <v>88</v>
      </c>
      <c r="C22" s="38" t="s">
        <v>87</v>
      </c>
      <c r="D22" s="42">
        <v>45000</v>
      </c>
      <c r="E22" s="42" t="s">
        <v>6</v>
      </c>
      <c r="F22" s="28">
        <v>44562</v>
      </c>
      <c r="G22" s="22">
        <v>44926</v>
      </c>
      <c r="H22" s="21"/>
    </row>
    <row r="23" spans="1:8" ht="33">
      <c r="A23" s="27">
        <f>A22+1</f>
        <v>4</v>
      </c>
      <c r="B23" s="26" t="s">
        <v>86</v>
      </c>
      <c r="C23" s="38" t="s">
        <v>85</v>
      </c>
      <c r="D23" s="42">
        <v>75000</v>
      </c>
      <c r="E23" s="42" t="s">
        <v>6</v>
      </c>
      <c r="F23" s="28">
        <v>44562</v>
      </c>
      <c r="G23" s="22">
        <v>44926</v>
      </c>
      <c r="H23" s="21"/>
    </row>
    <row r="24" spans="1:8" ht="16.5">
      <c r="A24" s="27"/>
      <c r="B24" s="64" t="s">
        <v>84</v>
      </c>
      <c r="C24" s="65"/>
      <c r="D24" s="65"/>
      <c r="E24" s="65"/>
      <c r="F24" s="65"/>
      <c r="G24" s="66"/>
      <c r="H24" s="21"/>
    </row>
    <row r="25" spans="1:8" ht="16.5">
      <c r="A25" s="27">
        <f>A23+1</f>
        <v>5</v>
      </c>
      <c r="B25" s="26" t="s">
        <v>83</v>
      </c>
      <c r="C25" s="38" t="s">
        <v>82</v>
      </c>
      <c r="D25" s="42">
        <v>20000</v>
      </c>
      <c r="E25" s="42" t="s">
        <v>6</v>
      </c>
      <c r="F25" s="28">
        <v>44562</v>
      </c>
      <c r="G25" s="22">
        <v>44926</v>
      </c>
      <c r="H25" s="21"/>
    </row>
    <row r="26" spans="1:8" ht="16.5">
      <c r="A26" s="27">
        <f>A25+1</f>
        <v>6</v>
      </c>
      <c r="B26" s="26" t="s">
        <v>81</v>
      </c>
      <c r="C26" s="38" t="s">
        <v>80</v>
      </c>
      <c r="D26" s="42">
        <v>3000</v>
      </c>
      <c r="E26" s="42" t="s">
        <v>6</v>
      </c>
      <c r="F26" s="28">
        <v>44562</v>
      </c>
      <c r="G26" s="22">
        <v>44926</v>
      </c>
      <c r="H26" s="21"/>
    </row>
    <row r="27" spans="1:8" ht="16.5">
      <c r="A27" s="27"/>
      <c r="B27" s="64" t="s">
        <v>79</v>
      </c>
      <c r="C27" s="65"/>
      <c r="D27" s="65"/>
      <c r="E27" s="65"/>
      <c r="F27" s="65"/>
      <c r="G27" s="66"/>
      <c r="H27" s="21"/>
    </row>
    <row r="28" spans="1:8" ht="16.5">
      <c r="A28" s="27">
        <f>A26+1</f>
        <v>7</v>
      </c>
      <c r="B28" s="26" t="s">
        <v>78</v>
      </c>
      <c r="C28" s="38" t="s">
        <v>77</v>
      </c>
      <c r="D28" s="42">
        <v>15000</v>
      </c>
      <c r="E28" s="42" t="s">
        <v>6</v>
      </c>
      <c r="F28" s="28">
        <v>44562</v>
      </c>
      <c r="G28" s="22">
        <v>44926</v>
      </c>
      <c r="H28" s="21"/>
    </row>
    <row r="29" spans="1:8" ht="16.5">
      <c r="A29" s="27"/>
      <c r="B29" s="64" t="s">
        <v>76</v>
      </c>
      <c r="C29" s="65"/>
      <c r="D29" s="65"/>
      <c r="E29" s="65"/>
      <c r="F29" s="65"/>
      <c r="G29" s="66"/>
      <c r="H29" s="21"/>
    </row>
    <row r="30" spans="1:8" ht="16.5">
      <c r="A30" s="27">
        <v>8</v>
      </c>
      <c r="B30" s="26" t="s">
        <v>75</v>
      </c>
      <c r="C30" s="44" t="s">
        <v>74</v>
      </c>
      <c r="D30" s="43">
        <v>4000</v>
      </c>
      <c r="E30" s="42" t="s">
        <v>6</v>
      </c>
      <c r="F30" s="28">
        <v>44562</v>
      </c>
      <c r="G30" s="22">
        <v>44926</v>
      </c>
      <c r="H30" s="21"/>
    </row>
    <row r="31" spans="1:8" ht="16.5">
      <c r="A31" s="27">
        <v>9</v>
      </c>
      <c r="B31" s="26" t="s">
        <v>73</v>
      </c>
      <c r="C31" s="38" t="s">
        <v>72</v>
      </c>
      <c r="D31" s="42">
        <v>4500</v>
      </c>
      <c r="E31" s="42" t="s">
        <v>6</v>
      </c>
      <c r="F31" s="28">
        <v>44562</v>
      </c>
      <c r="G31" s="22">
        <v>44926</v>
      </c>
      <c r="H31" s="21"/>
    </row>
    <row r="32" spans="1:8" ht="16.5">
      <c r="A32" s="27"/>
      <c r="B32" s="64" t="s">
        <v>71</v>
      </c>
      <c r="C32" s="65"/>
      <c r="D32" s="65"/>
      <c r="E32" s="65"/>
      <c r="F32" s="65"/>
      <c r="G32" s="66"/>
      <c r="H32" s="21"/>
    </row>
    <row r="33" spans="1:8" ht="16.5">
      <c r="A33" s="27">
        <v>10</v>
      </c>
      <c r="B33" s="26" t="s">
        <v>70</v>
      </c>
      <c r="C33" s="38" t="s">
        <v>69</v>
      </c>
      <c r="D33" s="25">
        <v>20000</v>
      </c>
      <c r="E33" s="41" t="s">
        <v>6</v>
      </c>
      <c r="F33" s="28">
        <v>44562</v>
      </c>
      <c r="G33" s="22">
        <v>44926</v>
      </c>
      <c r="H33" s="21"/>
    </row>
    <row r="34" spans="1:8" ht="16.5">
      <c r="A34" s="27">
        <v>11</v>
      </c>
      <c r="B34" s="26" t="s">
        <v>68</v>
      </c>
      <c r="C34" s="38" t="s">
        <v>67</v>
      </c>
      <c r="D34" s="25">
        <v>3000</v>
      </c>
      <c r="E34" s="41" t="s">
        <v>6</v>
      </c>
      <c r="F34" s="28">
        <v>44562</v>
      </c>
      <c r="G34" s="22">
        <v>44926</v>
      </c>
      <c r="H34" s="21"/>
    </row>
    <row r="35" spans="1:8" ht="16.5">
      <c r="A35" s="27">
        <v>12</v>
      </c>
      <c r="B35" s="26" t="s">
        <v>66</v>
      </c>
      <c r="C35" s="38" t="s">
        <v>65</v>
      </c>
      <c r="D35" s="25">
        <v>6000</v>
      </c>
      <c r="E35" s="41" t="s">
        <v>6</v>
      </c>
      <c r="F35" s="28">
        <v>44562</v>
      </c>
      <c r="G35" s="22">
        <v>44926</v>
      </c>
      <c r="H35" s="21"/>
    </row>
    <row r="36" spans="1:8" ht="16.5">
      <c r="A36" s="27"/>
      <c r="B36" s="67" t="s">
        <v>64</v>
      </c>
      <c r="C36" s="68"/>
      <c r="D36" s="68"/>
      <c r="E36" s="68"/>
      <c r="F36" s="68"/>
      <c r="G36" s="69"/>
      <c r="H36" s="21"/>
    </row>
    <row r="37" spans="1:8" ht="16.5">
      <c r="A37" s="104">
        <v>13</v>
      </c>
      <c r="B37" s="103" t="s">
        <v>63</v>
      </c>
      <c r="C37" s="102" t="s">
        <v>62</v>
      </c>
      <c r="D37" s="101">
        <v>85000</v>
      </c>
      <c r="E37" s="100" t="s">
        <v>6</v>
      </c>
      <c r="F37" s="99">
        <v>44562</v>
      </c>
      <c r="G37" s="99">
        <v>44926</v>
      </c>
      <c r="H37" s="21"/>
    </row>
    <row r="38" spans="1:8" ht="33">
      <c r="A38" s="104">
        <v>14</v>
      </c>
      <c r="B38" s="103" t="s">
        <v>61</v>
      </c>
      <c r="C38" s="102" t="s">
        <v>60</v>
      </c>
      <c r="D38" s="101">
        <v>150000</v>
      </c>
      <c r="E38" s="100" t="s">
        <v>6</v>
      </c>
      <c r="F38" s="99">
        <v>44562</v>
      </c>
      <c r="G38" s="99">
        <v>44926</v>
      </c>
      <c r="H38" s="21"/>
    </row>
    <row r="39" spans="1:8" ht="33">
      <c r="A39" s="27">
        <v>15</v>
      </c>
      <c r="B39" s="29" t="s">
        <v>59</v>
      </c>
      <c r="C39" s="40" t="s">
        <v>58</v>
      </c>
      <c r="D39" s="25">
        <v>1300</v>
      </c>
      <c r="E39" s="41" t="s">
        <v>6</v>
      </c>
      <c r="F39" s="28">
        <v>44562</v>
      </c>
      <c r="G39" s="22">
        <v>44926</v>
      </c>
      <c r="H39" s="21"/>
    </row>
    <row r="40" spans="1:8" ht="49.5">
      <c r="A40" s="27">
        <v>16</v>
      </c>
      <c r="B40" s="26" t="s">
        <v>57</v>
      </c>
      <c r="C40" s="38" t="s">
        <v>56</v>
      </c>
      <c r="D40" s="25">
        <v>2000</v>
      </c>
      <c r="E40" s="41" t="s">
        <v>6</v>
      </c>
      <c r="F40" s="28">
        <v>44562</v>
      </c>
      <c r="G40" s="22">
        <v>44926</v>
      </c>
      <c r="H40" s="21"/>
    </row>
    <row r="41" spans="1:8" ht="33">
      <c r="A41" s="27">
        <v>17</v>
      </c>
      <c r="B41" s="26" t="s">
        <v>55</v>
      </c>
      <c r="C41" s="39" t="s">
        <v>54</v>
      </c>
      <c r="D41" s="25">
        <v>10300</v>
      </c>
      <c r="E41" s="41" t="s">
        <v>6</v>
      </c>
      <c r="F41" s="28">
        <v>44562</v>
      </c>
      <c r="G41" s="22">
        <v>44926</v>
      </c>
      <c r="H41" s="21"/>
    </row>
    <row r="42" spans="1:8" ht="49.5">
      <c r="A42" s="27">
        <f>A41+1</f>
        <v>18</v>
      </c>
      <c r="B42" s="26" t="s">
        <v>53</v>
      </c>
      <c r="C42" s="38" t="s">
        <v>52</v>
      </c>
      <c r="D42" s="25">
        <v>3000</v>
      </c>
      <c r="E42" s="41" t="s">
        <v>6</v>
      </c>
      <c r="F42" s="28">
        <v>44562</v>
      </c>
      <c r="G42" s="22">
        <v>44926</v>
      </c>
      <c r="H42" s="21"/>
    </row>
    <row r="43" spans="1:8" ht="33">
      <c r="A43" s="27">
        <f>A42+1</f>
        <v>19</v>
      </c>
      <c r="B43" s="26" t="s">
        <v>51</v>
      </c>
      <c r="C43" s="38" t="s">
        <v>50</v>
      </c>
      <c r="D43" s="25">
        <v>1000</v>
      </c>
      <c r="E43" s="41" t="s">
        <v>6</v>
      </c>
      <c r="F43" s="28">
        <v>44562</v>
      </c>
      <c r="G43" s="22">
        <v>44926</v>
      </c>
      <c r="H43" s="21"/>
    </row>
    <row r="44" spans="1:8" ht="33">
      <c r="A44" s="27">
        <f>A43+1</f>
        <v>20</v>
      </c>
      <c r="B44" s="29" t="s">
        <v>49</v>
      </c>
      <c r="C44" s="23">
        <v>797110000</v>
      </c>
      <c r="D44" s="25">
        <v>800</v>
      </c>
      <c r="E44" s="41" t="s">
        <v>6</v>
      </c>
      <c r="F44" s="28">
        <v>44562</v>
      </c>
      <c r="G44" s="22">
        <v>44926</v>
      </c>
      <c r="H44" s="21"/>
    </row>
    <row r="45" spans="1:8" ht="33">
      <c r="A45" s="27">
        <f>A44+1</f>
        <v>21</v>
      </c>
      <c r="B45" s="26" t="s">
        <v>48</v>
      </c>
      <c r="C45" s="38" t="s">
        <v>47</v>
      </c>
      <c r="D45" s="25">
        <v>4500</v>
      </c>
      <c r="E45" s="41" t="s">
        <v>6</v>
      </c>
      <c r="F45" s="28">
        <v>44562</v>
      </c>
      <c r="G45" s="22">
        <v>44926</v>
      </c>
      <c r="H45" s="21"/>
    </row>
    <row r="46" spans="1:8" ht="16.5">
      <c r="A46" s="27">
        <f>A45+1</f>
        <v>22</v>
      </c>
      <c r="B46" s="26" t="s">
        <v>46</v>
      </c>
      <c r="C46" s="38" t="s">
        <v>45</v>
      </c>
      <c r="D46" s="25">
        <v>6500</v>
      </c>
      <c r="E46" s="41" t="s">
        <v>6</v>
      </c>
      <c r="F46" s="28">
        <v>44562</v>
      </c>
      <c r="G46" s="22">
        <v>44926</v>
      </c>
      <c r="H46" s="21"/>
    </row>
    <row r="47" spans="1:8" ht="16.5">
      <c r="A47" s="27">
        <f>A46+1</f>
        <v>23</v>
      </c>
      <c r="B47" s="26" t="s">
        <v>44</v>
      </c>
      <c r="C47" s="38" t="s">
        <v>43</v>
      </c>
      <c r="D47" s="25">
        <v>1500</v>
      </c>
      <c r="E47" s="41" t="s">
        <v>6</v>
      </c>
      <c r="F47" s="28">
        <v>44562</v>
      </c>
      <c r="G47" s="22">
        <v>44926</v>
      </c>
      <c r="H47" s="21"/>
    </row>
    <row r="48" spans="1:8" ht="49.5">
      <c r="A48" s="27">
        <f>A47+1</f>
        <v>24</v>
      </c>
      <c r="B48" s="26" t="s">
        <v>42</v>
      </c>
      <c r="C48" s="37" t="s">
        <v>41</v>
      </c>
      <c r="D48" s="25">
        <v>10000</v>
      </c>
      <c r="E48" s="41" t="s">
        <v>6</v>
      </c>
      <c r="F48" s="28">
        <v>44562</v>
      </c>
      <c r="G48" s="22">
        <v>44926</v>
      </c>
      <c r="H48" s="21"/>
    </row>
    <row r="49" spans="1:8" ht="33">
      <c r="A49" s="27">
        <v>25</v>
      </c>
      <c r="B49" s="29" t="s">
        <v>40</v>
      </c>
      <c r="C49" s="23" t="s">
        <v>8</v>
      </c>
      <c r="D49" s="25">
        <v>4000</v>
      </c>
      <c r="E49" s="41" t="s">
        <v>6</v>
      </c>
      <c r="F49" s="28">
        <v>44562</v>
      </c>
      <c r="G49" s="22">
        <v>44926</v>
      </c>
      <c r="H49" s="21"/>
    </row>
    <row r="50" spans="1:8" ht="33">
      <c r="A50" s="27">
        <v>26</v>
      </c>
      <c r="B50" s="29" t="s">
        <v>39</v>
      </c>
      <c r="C50" s="23" t="s">
        <v>38</v>
      </c>
      <c r="D50" s="25">
        <v>5500</v>
      </c>
      <c r="E50" s="41" t="s">
        <v>6</v>
      </c>
      <c r="F50" s="28">
        <v>44562</v>
      </c>
      <c r="G50" s="22">
        <v>44926</v>
      </c>
      <c r="H50" s="21"/>
    </row>
    <row r="51" spans="1:8" ht="33">
      <c r="A51" s="27">
        <v>27</v>
      </c>
      <c r="B51" s="29" t="s">
        <v>37</v>
      </c>
      <c r="C51" s="23" t="s">
        <v>36</v>
      </c>
      <c r="D51" s="25">
        <v>11500</v>
      </c>
      <c r="E51" s="41" t="s">
        <v>6</v>
      </c>
      <c r="F51" s="28">
        <v>44562</v>
      </c>
      <c r="G51" s="22">
        <v>44926</v>
      </c>
      <c r="H51" s="21"/>
    </row>
    <row r="52" spans="1:8" ht="16.5">
      <c r="A52" s="27"/>
      <c r="B52" s="26"/>
      <c r="C52" s="37"/>
      <c r="D52" s="25"/>
      <c r="E52" s="41"/>
      <c r="F52" s="28"/>
      <c r="G52" s="22"/>
      <c r="H52" s="21"/>
    </row>
    <row r="53" spans="1:8" ht="16.5">
      <c r="A53" s="27"/>
      <c r="B53" s="70" t="s">
        <v>35</v>
      </c>
      <c r="C53" s="70"/>
      <c r="D53" s="70"/>
      <c r="E53" s="70"/>
      <c r="F53" s="70"/>
      <c r="G53" s="70"/>
      <c r="H53" s="21"/>
    </row>
    <row r="54" spans="1:8" ht="33">
      <c r="A54" s="27">
        <v>28</v>
      </c>
      <c r="B54" s="26" t="s">
        <v>34</v>
      </c>
      <c r="C54" s="36" t="s">
        <v>33</v>
      </c>
      <c r="D54" s="25">
        <v>10000</v>
      </c>
      <c r="E54" s="41" t="s">
        <v>6</v>
      </c>
      <c r="F54" s="28">
        <v>44562</v>
      </c>
      <c r="G54" s="22">
        <v>44926</v>
      </c>
      <c r="H54" s="21"/>
    </row>
    <row r="55" spans="1:8" ht="16.5">
      <c r="A55" s="27"/>
      <c r="B55" s="70" t="s">
        <v>32</v>
      </c>
      <c r="C55" s="70"/>
      <c r="D55" s="70"/>
      <c r="E55" s="70"/>
      <c r="F55" s="70"/>
      <c r="G55" s="70"/>
      <c r="H55" s="21"/>
    </row>
    <row r="56" spans="1:8" ht="33">
      <c r="A56" s="27">
        <v>29</v>
      </c>
      <c r="B56" s="26" t="s">
        <v>31</v>
      </c>
      <c r="C56" s="35" t="s">
        <v>30</v>
      </c>
      <c r="D56" s="25">
        <v>10000</v>
      </c>
      <c r="E56" s="41" t="s">
        <v>6</v>
      </c>
      <c r="F56" s="28">
        <v>44562</v>
      </c>
      <c r="G56" s="22">
        <v>44926</v>
      </c>
      <c r="H56" s="21"/>
    </row>
    <row r="57" spans="1:8" ht="16.5">
      <c r="A57" s="27"/>
      <c r="B57" s="60" t="s">
        <v>29</v>
      </c>
      <c r="C57" s="61"/>
      <c r="D57" s="61"/>
      <c r="E57" s="61"/>
      <c r="F57" s="61"/>
      <c r="G57" s="61"/>
      <c r="H57" s="21"/>
    </row>
    <row r="58" spans="1:8" ht="33">
      <c r="A58" s="27">
        <v>30</v>
      </c>
      <c r="B58" s="26" t="s">
        <v>28</v>
      </c>
      <c r="C58" s="30" t="s">
        <v>27</v>
      </c>
      <c r="D58" s="25">
        <v>6000</v>
      </c>
      <c r="E58" s="41" t="s">
        <v>6</v>
      </c>
      <c r="F58" s="28">
        <v>44562</v>
      </c>
      <c r="G58" s="22">
        <v>44926</v>
      </c>
      <c r="H58" s="21"/>
    </row>
    <row r="59" spans="1:8" ht="16.5">
      <c r="A59" s="27"/>
      <c r="B59" s="60" t="s">
        <v>26</v>
      </c>
      <c r="C59" s="61"/>
      <c r="D59" s="61"/>
      <c r="E59" s="61"/>
      <c r="F59" s="61"/>
      <c r="G59" s="61"/>
      <c r="H59" s="21"/>
    </row>
    <row r="60" spans="1:8" ht="33">
      <c r="A60" s="27">
        <v>31</v>
      </c>
      <c r="B60" s="26" t="s">
        <v>25</v>
      </c>
      <c r="C60" s="30" t="s">
        <v>24</v>
      </c>
      <c r="D60" s="25">
        <v>4500</v>
      </c>
      <c r="E60" s="41" t="s">
        <v>6</v>
      </c>
      <c r="F60" s="28">
        <v>44562</v>
      </c>
      <c r="G60" s="22">
        <v>44926</v>
      </c>
      <c r="H60" s="21"/>
    </row>
    <row r="61" spans="1:8" ht="16.5">
      <c r="A61" s="27"/>
      <c r="B61" s="60" t="s">
        <v>23</v>
      </c>
      <c r="C61" s="61"/>
      <c r="D61" s="61"/>
      <c r="E61" s="61"/>
      <c r="F61" s="61"/>
      <c r="G61" s="61"/>
      <c r="H61" s="21"/>
    </row>
    <row r="62" spans="1:8" ht="33">
      <c r="A62" s="27">
        <v>32</v>
      </c>
      <c r="B62" s="26" t="s">
        <v>22</v>
      </c>
      <c r="C62" s="34" t="s">
        <v>19</v>
      </c>
      <c r="D62" s="25">
        <v>15000</v>
      </c>
      <c r="E62" s="41" t="s">
        <v>6</v>
      </c>
      <c r="F62" s="28">
        <v>44562</v>
      </c>
      <c r="G62" s="22">
        <v>44926</v>
      </c>
      <c r="H62" s="21"/>
    </row>
    <row r="63" spans="1:8" ht="16.5">
      <c r="A63" s="27"/>
      <c r="B63" s="60" t="s">
        <v>21</v>
      </c>
      <c r="C63" s="61"/>
      <c r="D63" s="61"/>
      <c r="E63" s="61"/>
      <c r="F63" s="61"/>
      <c r="G63" s="61"/>
      <c r="H63" s="21"/>
    </row>
    <row r="64" spans="1:8" ht="33">
      <c r="A64" s="27">
        <v>33</v>
      </c>
      <c r="B64" s="26" t="s">
        <v>20</v>
      </c>
      <c r="C64" s="34" t="s">
        <v>19</v>
      </c>
      <c r="D64" s="25">
        <v>20000</v>
      </c>
      <c r="E64" s="41" t="s">
        <v>6</v>
      </c>
      <c r="F64" s="28">
        <v>44562</v>
      </c>
      <c r="G64" s="22">
        <v>44926</v>
      </c>
      <c r="H64" s="21"/>
    </row>
    <row r="65" spans="1:10" ht="16.5">
      <c r="A65" s="27"/>
      <c r="B65" s="64" t="s">
        <v>18</v>
      </c>
      <c r="C65" s="65"/>
      <c r="D65" s="65"/>
      <c r="E65" s="65"/>
      <c r="F65" s="65"/>
      <c r="G65" s="66"/>
      <c r="H65" s="21"/>
    </row>
    <row r="66" spans="1:10" ht="16.5">
      <c r="A66" s="27">
        <v>34</v>
      </c>
      <c r="B66" s="26" t="s">
        <v>17</v>
      </c>
      <c r="C66" s="33" t="s">
        <v>16</v>
      </c>
      <c r="D66" s="25">
        <v>13500</v>
      </c>
      <c r="E66" s="41" t="s">
        <v>6</v>
      </c>
      <c r="F66" s="28">
        <v>44562</v>
      </c>
      <c r="G66" s="22">
        <v>44926</v>
      </c>
      <c r="H66" s="21"/>
    </row>
    <row r="67" spans="1:10" ht="16.5">
      <c r="A67" s="27"/>
      <c r="B67" s="64" t="s">
        <v>15</v>
      </c>
      <c r="C67" s="65"/>
      <c r="D67" s="65"/>
      <c r="E67" s="65"/>
      <c r="F67" s="65"/>
      <c r="G67" s="66"/>
      <c r="H67" s="21"/>
    </row>
    <row r="68" spans="1:10" ht="16.5">
      <c r="A68" s="27">
        <v>35</v>
      </c>
      <c r="B68" s="26" t="s">
        <v>14</v>
      </c>
      <c r="C68" s="32" t="s">
        <v>13</v>
      </c>
      <c r="D68" s="41">
        <v>7000</v>
      </c>
      <c r="E68" s="41" t="s">
        <v>6</v>
      </c>
      <c r="F68" s="28">
        <v>44562</v>
      </c>
      <c r="G68" s="22">
        <v>44926</v>
      </c>
      <c r="H68" s="21"/>
    </row>
    <row r="69" spans="1:10" ht="33">
      <c r="A69" s="27">
        <f>A68+1</f>
        <v>36</v>
      </c>
      <c r="B69" s="31" t="s">
        <v>12</v>
      </c>
      <c r="C69" s="30" t="s">
        <v>11</v>
      </c>
      <c r="D69" s="41">
        <v>13000</v>
      </c>
      <c r="E69" s="41" t="s">
        <v>6</v>
      </c>
      <c r="F69" s="28">
        <v>44562</v>
      </c>
      <c r="G69" s="22">
        <v>44926</v>
      </c>
      <c r="H69" s="21"/>
    </row>
    <row r="70" spans="1:10" ht="16.5">
      <c r="A70" s="27"/>
      <c r="B70" s="64" t="s">
        <v>10</v>
      </c>
      <c r="C70" s="65"/>
      <c r="D70" s="65"/>
      <c r="E70" s="65"/>
      <c r="F70" s="65"/>
      <c r="G70" s="66"/>
      <c r="H70" s="21"/>
    </row>
    <row r="71" spans="1:10" ht="33">
      <c r="A71" s="27">
        <v>37</v>
      </c>
      <c r="B71" s="29" t="s">
        <v>9</v>
      </c>
      <c r="C71" s="23" t="s">
        <v>8</v>
      </c>
      <c r="D71" s="25">
        <v>3500</v>
      </c>
      <c r="E71" s="41" t="s">
        <v>6</v>
      </c>
      <c r="F71" s="28">
        <v>44562</v>
      </c>
      <c r="G71" s="22">
        <v>44926</v>
      </c>
      <c r="H71" s="21"/>
    </row>
    <row r="72" spans="1:10" ht="33" hidden="1">
      <c r="A72" s="27">
        <v>28</v>
      </c>
      <c r="B72" s="26" t="s">
        <v>7</v>
      </c>
      <c r="C72" s="23"/>
      <c r="D72" s="25">
        <v>0</v>
      </c>
      <c r="E72" s="41" t="s">
        <v>6</v>
      </c>
      <c r="F72" s="23" t="s">
        <v>5</v>
      </c>
      <c r="G72" s="22">
        <v>44926</v>
      </c>
      <c r="H72" s="21"/>
    </row>
    <row r="73" spans="1:10" ht="18">
      <c r="A73" s="5"/>
      <c r="C73" s="20" t="s">
        <v>4</v>
      </c>
      <c r="D73" s="19">
        <f>D18+D20+D22+D23+D25+D26+D28+D30+D31+D33+D34+D35+D37+D38+D39+D40+D41+D42+D43+D44+D45+D46+D47+D48+D54+D56+D58+D60+D62+D64+D66+D68+D69+D71</f>
        <v>653900</v>
      </c>
      <c r="E73" s="10"/>
      <c r="F73" s="62"/>
      <c r="G73" s="62"/>
    </row>
    <row r="74" spans="1:10" ht="18">
      <c r="A74" s="5"/>
      <c r="C74" s="98"/>
      <c r="D74" s="97"/>
      <c r="E74" s="10"/>
      <c r="F74" s="18"/>
      <c r="G74" s="18"/>
    </row>
    <row r="75" spans="1:10" ht="16.5">
      <c r="A75" s="5"/>
      <c r="C75" s="11"/>
      <c r="D75" s="10"/>
      <c r="E75" s="10"/>
      <c r="F75" s="62"/>
      <c r="G75" s="62"/>
      <c r="H75" s="18"/>
    </row>
    <row r="76" spans="1:10" ht="16.5">
      <c r="A76" s="5"/>
      <c r="B76" s="16" t="s">
        <v>3</v>
      </c>
      <c r="C76" s="13"/>
      <c r="D76" s="15"/>
      <c r="E76" s="15"/>
      <c r="F76" s="63"/>
      <c r="G76" s="63"/>
      <c r="H76" s="14"/>
    </row>
    <row r="77" spans="1:10" ht="16.5">
      <c r="A77" s="5"/>
      <c r="B77" s="8" t="s">
        <v>2</v>
      </c>
      <c r="C77" s="13"/>
      <c r="D77" s="12"/>
      <c r="E77" s="12"/>
      <c r="F77" s="14"/>
      <c r="G77" s="14"/>
      <c r="H77" s="14"/>
    </row>
    <row r="78" spans="1:10" ht="16.5">
      <c r="A78" s="5"/>
      <c r="B78" s="8" t="s">
        <v>1</v>
      </c>
      <c r="C78" s="11"/>
      <c r="D78" s="10"/>
      <c r="E78" s="10"/>
      <c r="F78" s="9"/>
      <c r="G78" s="9"/>
      <c r="H78" s="14"/>
    </row>
    <row r="79" spans="1:10" ht="16.5">
      <c r="A79" s="5"/>
      <c r="B79" s="8" t="s">
        <v>0</v>
      </c>
      <c r="C79" s="14"/>
      <c r="D79" s="4"/>
      <c r="E79" s="4"/>
      <c r="F79" s="3"/>
      <c r="G79" s="3"/>
      <c r="H79" s="3"/>
    </row>
    <row r="80" spans="1:10" ht="16.5" customHeight="1">
      <c r="A80" s="67" t="s">
        <v>64</v>
      </c>
      <c r="B80" s="68"/>
      <c r="C80" s="68"/>
      <c r="D80" s="68"/>
      <c r="E80" s="68"/>
      <c r="F80" s="68"/>
      <c r="G80" s="68"/>
      <c r="H80" s="68"/>
      <c r="I80" s="68"/>
      <c r="J80" s="69"/>
    </row>
    <row r="81" spans="1:10">
      <c r="A81" s="96" t="s">
        <v>139</v>
      </c>
      <c r="B81" s="90" t="s">
        <v>138</v>
      </c>
      <c r="C81" s="95" t="s">
        <v>137</v>
      </c>
      <c r="D81" s="90" t="s">
        <v>136</v>
      </c>
      <c r="E81" s="94" t="s">
        <v>135</v>
      </c>
      <c r="F81" s="91" t="s">
        <v>134</v>
      </c>
      <c r="G81" s="91" t="s">
        <v>133</v>
      </c>
      <c r="H81" s="91" t="s">
        <v>132</v>
      </c>
      <c r="I81" s="90" t="s">
        <v>131</v>
      </c>
      <c r="J81" s="90" t="s">
        <v>130</v>
      </c>
    </row>
    <row r="82" spans="1:10" ht="45">
      <c r="A82" s="96" t="s">
        <v>129</v>
      </c>
      <c r="B82" s="90" t="s">
        <v>127</v>
      </c>
      <c r="C82" s="95" t="s">
        <v>128</v>
      </c>
      <c r="D82" s="90" t="s">
        <v>127</v>
      </c>
      <c r="E82" s="94" t="s">
        <v>126</v>
      </c>
      <c r="F82" s="91"/>
      <c r="G82" s="91"/>
      <c r="H82" s="91"/>
      <c r="I82" s="90" t="s">
        <v>125</v>
      </c>
      <c r="J82" s="90" t="s">
        <v>124</v>
      </c>
    </row>
    <row r="83" spans="1:10" ht="45.75" thickBot="1">
      <c r="A83" s="93"/>
      <c r="B83" s="90" t="s">
        <v>123</v>
      </c>
      <c r="C83" s="92"/>
      <c r="D83" s="84" t="s">
        <v>122</v>
      </c>
      <c r="E83" s="92"/>
      <c r="F83" s="91"/>
      <c r="G83" s="91"/>
      <c r="H83" s="91"/>
      <c r="I83" s="84" t="s">
        <v>117</v>
      </c>
      <c r="J83" s="90" t="s">
        <v>121</v>
      </c>
    </row>
    <row r="84" spans="1:10" ht="30.75" thickBot="1">
      <c r="A84" s="89"/>
      <c r="B84" s="84" t="s">
        <v>120</v>
      </c>
      <c r="C84" s="87"/>
      <c r="D84" s="88" t="s">
        <v>119</v>
      </c>
      <c r="E84" s="87"/>
      <c r="F84" s="86"/>
      <c r="G84" s="86"/>
      <c r="H84" s="86"/>
      <c r="I84" s="85" t="s">
        <v>118</v>
      </c>
      <c r="J84" s="84" t="s">
        <v>117</v>
      </c>
    </row>
    <row r="85" spans="1:10" ht="33.75" thickBot="1">
      <c r="A85" s="83">
        <v>1</v>
      </c>
      <c r="B85" s="26" t="s">
        <v>61</v>
      </c>
      <c r="C85" s="38" t="s">
        <v>60</v>
      </c>
      <c r="D85" s="80">
        <v>150000</v>
      </c>
      <c r="E85" s="41" t="s">
        <v>6</v>
      </c>
      <c r="F85" s="82" t="s">
        <v>116</v>
      </c>
      <c r="G85" s="81">
        <v>44652</v>
      </c>
      <c r="H85" s="81">
        <v>44682</v>
      </c>
      <c r="I85" s="80" t="s">
        <v>115</v>
      </c>
      <c r="J85" s="79" t="s">
        <v>0</v>
      </c>
    </row>
    <row r="86" spans="1:10" ht="32.25" thickBot="1">
      <c r="A86" s="83">
        <v>2</v>
      </c>
      <c r="B86" s="26" t="s">
        <v>63</v>
      </c>
      <c r="C86" s="38" t="s">
        <v>62</v>
      </c>
      <c r="D86" s="80">
        <v>85000</v>
      </c>
      <c r="E86" s="41" t="s">
        <v>6</v>
      </c>
      <c r="F86" s="82" t="s">
        <v>116</v>
      </c>
      <c r="G86" s="81">
        <v>44652</v>
      </c>
      <c r="H86" s="81">
        <v>44682</v>
      </c>
      <c r="I86" s="80" t="s">
        <v>115</v>
      </c>
      <c r="J86" s="79" t="s">
        <v>0</v>
      </c>
    </row>
    <row r="88" spans="1:10" ht="16.5">
      <c r="B88" s="77" t="s">
        <v>114</v>
      </c>
    </row>
    <row r="89" spans="1:10" ht="15.75">
      <c r="B89" s="78"/>
    </row>
    <row r="90" spans="1:10" ht="16.5">
      <c r="B90" s="77" t="s">
        <v>113</v>
      </c>
    </row>
    <row r="91" spans="1:10" ht="15.75">
      <c r="B91" s="78"/>
    </row>
    <row r="92" spans="1:10" ht="16.5">
      <c r="B92" s="77" t="s">
        <v>112</v>
      </c>
    </row>
    <row r="93" spans="1:10" ht="16.5">
      <c r="B93" s="76"/>
    </row>
  </sheetData>
  <mergeCells count="35">
    <mergeCell ref="B70:G70"/>
    <mergeCell ref="F73:G73"/>
    <mergeCell ref="B65:G65"/>
    <mergeCell ref="B57:G57"/>
    <mergeCell ref="B59:G59"/>
    <mergeCell ref="F14:F16"/>
    <mergeCell ref="G14:G16"/>
    <mergeCell ref="D15:D16"/>
    <mergeCell ref="F81:F84"/>
    <mergeCell ref="G81:G84"/>
    <mergeCell ref="H81:H84"/>
    <mergeCell ref="B29:G29"/>
    <mergeCell ref="B32:G32"/>
    <mergeCell ref="F75:G75"/>
    <mergeCell ref="F76:G76"/>
    <mergeCell ref="B3:C3"/>
    <mergeCell ref="A12:G12"/>
    <mergeCell ref="A13:G13"/>
    <mergeCell ref="B17:G17"/>
    <mergeCell ref="B19:G19"/>
    <mergeCell ref="I13:J13"/>
    <mergeCell ref="A14:A16"/>
    <mergeCell ref="B14:B16"/>
    <mergeCell ref="C14:C16"/>
    <mergeCell ref="E14:E16"/>
    <mergeCell ref="B61:G61"/>
    <mergeCell ref="B63:G63"/>
    <mergeCell ref="A80:J80"/>
    <mergeCell ref="B27:G27"/>
    <mergeCell ref="B21:G21"/>
    <mergeCell ref="B24:G24"/>
    <mergeCell ref="B67:G67"/>
    <mergeCell ref="B36:G36"/>
    <mergeCell ref="B53:G53"/>
    <mergeCell ref="B55:G5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INITIAL</vt:lpstr>
      <vt:lpstr>RECTIF 1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2023-03-02T12:43:50Z</dcterms:created>
  <dcterms:modified xsi:type="dcterms:W3CDTF">2023-03-02T12:45:43Z</dcterms:modified>
</cp:coreProperties>
</file>