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_bunuri_si_servicii" sheetId="1" r:id="rId1"/>
  </sheets>
  <definedNames/>
  <calcPr fullCalcOnLoad="1"/>
</workbook>
</file>

<file path=xl/sharedStrings.xml><?xml version="1.0" encoding="utf-8"?>
<sst xmlns="http://schemas.openxmlformats.org/spreadsheetml/2006/main" count="134" uniqueCount="83">
  <si>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</si>
  <si>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</si>
  <si>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</si>
  <si>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</si>
  <si>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</si>
  <si>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</si>
  <si>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</si>
  <si>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</si>
  <si>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</si>
  <si>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</si>
  <si>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</si>
  <si>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</si>
  <si>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</si>
  <si>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</si>
  <si>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</si>
  <si>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</si>
  <si>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</si>
  <si>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</si>
  <si>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</si>
  <si>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</si>
  <si>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</si>
  <si>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</si>
  <si>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</si>
  <si>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</si>
  <si>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</si>
  <si>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</si>
  <si>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</si>
  <si>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</si>
  <si>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</si>
  <si>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</si>
  <si>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</si>
  <si>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</si>
  <si>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</si>
  <si>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</si>
  <si>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furnituri birou</t>
  </si>
  <si>
    <t>consum gaz metan sediu</t>
  </si>
  <si>
    <t>consum en.el.gaz metan pct.lucru Negresti</t>
  </si>
  <si>
    <t>consum en.el.sediu si pct.lucru Carei</t>
  </si>
  <si>
    <t>consum apa-canal salubr.pct.lucru Negresti</t>
  </si>
  <si>
    <t>ITM SATU MARE</t>
  </si>
  <si>
    <t>total  20.01.02</t>
  </si>
  <si>
    <t>IUNIE 2016</t>
  </si>
  <si>
    <t>iunie</t>
  </si>
  <si>
    <t>plata impozit aferente salarii mai 2016</t>
  </si>
  <si>
    <t>plata contributii asig. sociale sanatate salariati aferenta salarii mai 2016</t>
  </si>
  <si>
    <t>plata contributia fond somaj salariari aferenta salarii mai 2016</t>
  </si>
  <si>
    <t>plata contributii asig. sociale  salariati aferenta salarii mai 2016</t>
  </si>
  <si>
    <t>plata retinere pensie alimentara aferenta salarii mai 2016</t>
  </si>
  <si>
    <t>plata pensii facultative mai 2016</t>
  </si>
  <si>
    <t>retineri CAR salariati mai 2016</t>
  </si>
  <si>
    <t>alimentat carduri salarii pentru luna mai 2016</t>
  </si>
  <si>
    <t>plata unitate contributii asigurari sociale aferenta mai 2016</t>
  </si>
  <si>
    <t>plata unitate contributia fond somaj aferenta mai 2016</t>
  </si>
  <si>
    <t>plata unitate contributia asigurari sociale de sanatate aferenta mai 2016</t>
  </si>
  <si>
    <t>plata unitate contributia fond accidente de munca si boli profesionale aferenta mai 2016</t>
  </si>
  <si>
    <t>plata unitate contributie fond concedii indemn.boala aferenta lunii mai 2016</t>
  </si>
  <si>
    <t>TOTAL IUNIE 2016</t>
  </si>
  <si>
    <t>TOTAL IUNIE</t>
  </si>
  <si>
    <t>cost BCF-rui</t>
  </si>
  <si>
    <t>formulare control</t>
  </si>
  <si>
    <t>registru evidenta</t>
  </si>
  <si>
    <t>furnitrui birou foi parcurs</t>
  </si>
  <si>
    <t>consum apa-canal mai 2016</t>
  </si>
  <si>
    <t>transport gunoi aprilie 2016</t>
  </si>
  <si>
    <t>vouchere carburanti</t>
  </si>
  <si>
    <t>abon.conv.tel.mobile iunie 2016</t>
  </si>
  <si>
    <t>abon.cablu tv iunie 2016</t>
  </si>
  <si>
    <t>abon.conv.tel.fixe mai 2016</t>
  </si>
  <si>
    <t>taxa radio tv mai 2016</t>
  </si>
  <si>
    <t>servicii curatenie sediu mai 2016</t>
  </si>
  <si>
    <t xml:space="preserve">broasca yale </t>
  </si>
  <si>
    <t>asistenta tehnica software progr.econ.</t>
  </si>
  <si>
    <t>servicii paza sediu mai 2016</t>
  </si>
  <si>
    <t>servicii intretinere parc auto spalat mai</t>
  </si>
  <si>
    <t>kit dvr sistem monitorizare video</t>
  </si>
  <si>
    <t xml:space="preserve">reparatii autoturisme </t>
  </si>
  <si>
    <t>reparatii instal.clima si revizie 10000 km</t>
  </si>
  <si>
    <t xml:space="preserve">ch.deplasare curs perf.insp.munca SSM </t>
  </si>
  <si>
    <t>ch.deplasare insp.munca RM</t>
  </si>
  <si>
    <t>abonament P-ta Satmareana trim.III 2016</t>
  </si>
  <si>
    <t>apa minerala si plata temp.extreme</t>
  </si>
  <si>
    <t>chirie spatiu pct.lucru Negresti mai 16</t>
  </si>
  <si>
    <t>incarcare cartuse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</si>
</sst>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3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5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7" xfId="0" applyFont="1" applyBorder="1" applyAlignment="1">
      <alignment/>
    </xf>
    <xf numFmtId="2" fontId="33" fillId="0" borderId="11" xfId="0" applyNumberFormat="1" applyFont="1" applyFill="1" applyBorder="1" applyAlignment="1">
      <alignment/>
    </xf>
    <xf numFmtId="0" fontId="33" fillId="0" borderId="27" xfId="0" applyFont="1" applyFill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33" fillId="0" borderId="34" xfId="0" applyFont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ill="1" applyBorder="1" applyAlignment="1">
      <alignment wrapText="1"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5.5742187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39</v>
      </c>
    </row>
    <row r="2" spans="1:2" ht="15">
      <c r="A2" s="3" t="s">
        <v>4</v>
      </c>
      <c r="B2" s="3"/>
    </row>
    <row r="4" ht="15">
      <c r="E4" s="22" t="s">
        <v>41</v>
      </c>
    </row>
    <row r="5" ht="15.75" thickBot="1"/>
    <row r="6" spans="1:5" s="8" customFormat="1" ht="15.75" thickBot="1">
      <c r="A6" s="19" t="s">
        <v>22</v>
      </c>
      <c r="B6" s="20" t="s">
        <v>1</v>
      </c>
      <c r="C6" s="20" t="s">
        <v>21</v>
      </c>
      <c r="D6" s="20" t="s">
        <v>2</v>
      </c>
      <c r="E6" s="21" t="s">
        <v>3</v>
      </c>
    </row>
    <row r="7" spans="1:5" ht="15">
      <c r="A7" s="42"/>
      <c r="B7" s="67" t="s">
        <v>42</v>
      </c>
      <c r="C7" s="38">
        <v>14</v>
      </c>
      <c r="D7" s="15">
        <v>19601</v>
      </c>
      <c r="E7" s="69" t="s">
        <v>43</v>
      </c>
    </row>
    <row r="8" spans="1:5" ht="30">
      <c r="A8" s="51"/>
      <c r="B8" s="68" t="s">
        <v>42</v>
      </c>
      <c r="C8" s="39">
        <v>14</v>
      </c>
      <c r="D8" s="14">
        <v>8141</v>
      </c>
      <c r="E8" s="70" t="s">
        <v>44</v>
      </c>
    </row>
    <row r="9" spans="1:5" ht="30">
      <c r="A9" s="51"/>
      <c r="B9" s="68" t="s">
        <v>42</v>
      </c>
      <c r="C9" s="39">
        <v>14</v>
      </c>
      <c r="D9" s="14">
        <v>740</v>
      </c>
      <c r="E9" s="70" t="s">
        <v>45</v>
      </c>
    </row>
    <row r="10" spans="1:5" ht="30">
      <c r="A10" s="51"/>
      <c r="B10" s="68" t="s">
        <v>42</v>
      </c>
      <c r="C10" s="39">
        <v>14</v>
      </c>
      <c r="D10" s="14">
        <v>15557</v>
      </c>
      <c r="E10" s="70" t="s">
        <v>46</v>
      </c>
    </row>
    <row r="11" spans="1:5" ht="30">
      <c r="A11" s="51"/>
      <c r="B11" s="68" t="s">
        <v>42</v>
      </c>
      <c r="C11" s="39">
        <v>14</v>
      </c>
      <c r="D11" s="14">
        <v>520</v>
      </c>
      <c r="E11" s="70" t="s">
        <v>47</v>
      </c>
    </row>
    <row r="12" spans="1:5" ht="15">
      <c r="A12" s="51"/>
      <c r="B12" s="68" t="s">
        <v>42</v>
      </c>
      <c r="C12" s="39">
        <v>14</v>
      </c>
      <c r="D12" s="14">
        <v>220</v>
      </c>
      <c r="E12" s="70" t="s">
        <v>48</v>
      </c>
    </row>
    <row r="13" spans="1:5" ht="15">
      <c r="A13" s="51"/>
      <c r="B13" s="68" t="s">
        <v>42</v>
      </c>
      <c r="C13" s="39">
        <v>14</v>
      </c>
      <c r="D13" s="14">
        <v>101572</v>
      </c>
      <c r="E13" s="70" t="s">
        <v>50</v>
      </c>
    </row>
    <row r="14" spans="1:5" ht="15">
      <c r="A14" s="51"/>
      <c r="B14" s="68" t="s">
        <v>42</v>
      </c>
      <c r="C14" s="39">
        <v>14</v>
      </c>
      <c r="D14" s="14">
        <v>1952</v>
      </c>
      <c r="E14" s="70" t="s">
        <v>49</v>
      </c>
    </row>
    <row r="15" spans="1:5" ht="15.75" thickBot="1">
      <c r="A15" s="11" t="s">
        <v>5</v>
      </c>
      <c r="B15" s="52"/>
      <c r="C15" s="52"/>
      <c r="D15" s="9">
        <f>SUM(D7:D14)</f>
        <v>148303</v>
      </c>
      <c r="E15" s="53"/>
    </row>
    <row r="16" spans="1:5" ht="15">
      <c r="A16" s="42"/>
      <c r="B16" s="38"/>
      <c r="C16" s="38"/>
      <c r="D16" s="15">
        <v>0</v>
      </c>
      <c r="E16" s="54"/>
    </row>
    <row r="17" spans="1:5" s="8" customFormat="1" ht="15.75" thickBot="1">
      <c r="A17" s="11" t="s">
        <v>6</v>
      </c>
      <c r="B17" s="16"/>
      <c r="C17" s="16"/>
      <c r="D17" s="9">
        <f>SUM(D16)</f>
        <v>0</v>
      </c>
      <c r="E17" s="55"/>
    </row>
    <row r="18" spans="1:5" ht="15">
      <c r="A18" s="42"/>
      <c r="B18" s="38"/>
      <c r="C18" s="38"/>
      <c r="D18" s="15"/>
      <c r="E18" s="54"/>
    </row>
    <row r="19" spans="1:5" ht="15">
      <c r="A19" s="51"/>
      <c r="B19" s="68"/>
      <c r="C19" s="39"/>
      <c r="D19" s="14">
        <v>0</v>
      </c>
      <c r="E19" s="70"/>
    </row>
    <row r="20" spans="1:5" ht="15.75" thickBot="1">
      <c r="A20" s="11" t="s">
        <v>7</v>
      </c>
      <c r="B20" s="52"/>
      <c r="C20" s="52"/>
      <c r="D20" s="9">
        <f>SUM(D18:D19)</f>
        <v>0</v>
      </c>
      <c r="E20" s="56"/>
    </row>
    <row r="21" spans="1:5" ht="30">
      <c r="A21" s="42"/>
      <c r="B21" s="67" t="s">
        <v>42</v>
      </c>
      <c r="C21" s="38">
        <v>14</v>
      </c>
      <c r="D21" s="15">
        <v>23395</v>
      </c>
      <c r="E21" s="71" t="s">
        <v>51</v>
      </c>
    </row>
    <row r="22" spans="1:5" ht="15.75" thickBot="1">
      <c r="A22" s="11" t="s">
        <v>8</v>
      </c>
      <c r="B22" s="52"/>
      <c r="C22" s="52"/>
      <c r="D22" s="9">
        <f>SUM(D21:D21)</f>
        <v>23395</v>
      </c>
      <c r="E22" s="56"/>
    </row>
    <row r="23" spans="1:5" ht="30">
      <c r="A23" s="42"/>
      <c r="B23" s="67" t="s">
        <v>42</v>
      </c>
      <c r="C23" s="38">
        <v>14</v>
      </c>
      <c r="D23" s="15">
        <v>742</v>
      </c>
      <c r="E23" s="71" t="s">
        <v>52</v>
      </c>
    </row>
    <row r="24" spans="1:5" ht="15.75" thickBot="1">
      <c r="A24" s="11" t="s">
        <v>9</v>
      </c>
      <c r="B24" s="52"/>
      <c r="C24" s="52"/>
      <c r="D24" s="9">
        <f>SUM(D23)</f>
        <v>742</v>
      </c>
      <c r="E24" s="56"/>
    </row>
    <row r="25" spans="1:5" ht="30">
      <c r="A25" s="42"/>
      <c r="B25" s="67" t="s">
        <v>42</v>
      </c>
      <c r="C25" s="38">
        <v>14</v>
      </c>
      <c r="D25" s="15">
        <v>7712</v>
      </c>
      <c r="E25" s="71" t="s">
        <v>53</v>
      </c>
    </row>
    <row r="26" spans="1:5" ht="15.75" thickBot="1">
      <c r="A26" s="11" t="s">
        <v>10</v>
      </c>
      <c r="B26" s="52"/>
      <c r="C26" s="52"/>
      <c r="D26" s="9">
        <f>SUM(D25)</f>
        <v>7712</v>
      </c>
      <c r="E26" s="56"/>
    </row>
    <row r="27" spans="1:5" ht="30">
      <c r="A27" s="42"/>
      <c r="B27" s="67" t="s">
        <v>42</v>
      </c>
      <c r="C27" s="38">
        <v>14</v>
      </c>
      <c r="D27" s="15">
        <v>222</v>
      </c>
      <c r="E27" s="71" t="s">
        <v>54</v>
      </c>
    </row>
    <row r="28" spans="1:5" ht="15.75" thickBot="1">
      <c r="A28" s="11" t="s">
        <v>11</v>
      </c>
      <c r="B28" s="52"/>
      <c r="C28" s="52"/>
      <c r="D28" s="9">
        <f>SUM(D27)</f>
        <v>222</v>
      </c>
      <c r="E28" s="56"/>
    </row>
    <row r="29" spans="1:5" ht="15">
      <c r="A29" s="42"/>
      <c r="B29" s="67"/>
      <c r="C29" s="38"/>
      <c r="D29" s="15"/>
      <c r="E29" s="71"/>
    </row>
    <row r="30" spans="1:5" ht="30">
      <c r="A30" s="51"/>
      <c r="B30" s="68" t="s">
        <v>42</v>
      </c>
      <c r="C30" s="39">
        <v>14</v>
      </c>
      <c r="D30" s="14">
        <v>1261</v>
      </c>
      <c r="E30" s="70" t="s">
        <v>55</v>
      </c>
    </row>
    <row r="31" spans="1:5" ht="15.75" thickBot="1">
      <c r="A31" s="18" t="s">
        <v>20</v>
      </c>
      <c r="B31" s="57"/>
      <c r="C31" s="57"/>
      <c r="D31" s="58">
        <f>SUM(D29:D30)</f>
        <v>1261</v>
      </c>
      <c r="E31" s="59"/>
    </row>
    <row r="32" spans="1:5" ht="15.75" thickBot="1">
      <c r="A32" s="10" t="s">
        <v>56</v>
      </c>
      <c r="B32" s="60"/>
      <c r="C32" s="60"/>
      <c r="D32" s="17">
        <f>D15+D17+D20+D22+D24+D26+D28+D31</f>
        <v>181635</v>
      </c>
      <c r="E32" s="6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spans="1:5" ht="21">
      <c r="A58" s="2" t="s">
        <v>0</v>
      </c>
      <c r="E58" s="8" t="s">
        <v>39</v>
      </c>
    </row>
    <row r="59" spans="1:2" ht="15">
      <c r="A59" s="3" t="s">
        <v>19</v>
      </c>
      <c r="B59" s="3"/>
    </row>
    <row r="60" spans="1:5" ht="15">
      <c r="A60" s="3"/>
      <c r="B60" s="3"/>
      <c r="E60" s="22" t="s">
        <v>41</v>
      </c>
    </row>
    <row r="61" ht="15.75" thickBot="1"/>
    <row r="62" spans="1:5" ht="15.75" thickBot="1">
      <c r="A62" s="50" t="s">
        <v>22</v>
      </c>
      <c r="B62" s="47" t="s">
        <v>1</v>
      </c>
      <c r="C62" s="47" t="s">
        <v>21</v>
      </c>
      <c r="D62" s="47" t="s">
        <v>2</v>
      </c>
      <c r="E62" s="48" t="s">
        <v>3</v>
      </c>
    </row>
    <row r="63" spans="1:5" ht="15">
      <c r="A63" s="29"/>
      <c r="B63" s="30" t="s">
        <v>42</v>
      </c>
      <c r="C63" s="30">
        <v>24</v>
      </c>
      <c r="D63" s="7">
        <v>17.38</v>
      </c>
      <c r="E63" s="46" t="s">
        <v>58</v>
      </c>
    </row>
    <row r="64" spans="1:5" ht="15">
      <c r="A64" s="23"/>
      <c r="B64" s="24" t="s">
        <v>42</v>
      </c>
      <c r="C64" s="24">
        <v>24</v>
      </c>
      <c r="D64" s="4">
        <v>1536.67</v>
      </c>
      <c r="E64" s="25" t="s">
        <v>34</v>
      </c>
    </row>
    <row r="65" spans="1:5" ht="15">
      <c r="A65" s="37"/>
      <c r="B65" s="24" t="s">
        <v>42</v>
      </c>
      <c r="C65" s="39">
        <v>24</v>
      </c>
      <c r="D65" s="4">
        <v>828</v>
      </c>
      <c r="E65" s="25" t="s">
        <v>59</v>
      </c>
    </row>
    <row r="66" spans="1:5" ht="15">
      <c r="A66" s="34"/>
      <c r="B66" s="73" t="s">
        <v>42</v>
      </c>
      <c r="C66" s="52">
        <v>24</v>
      </c>
      <c r="D66" s="74">
        <v>45.6</v>
      </c>
      <c r="E66" s="81" t="s">
        <v>60</v>
      </c>
    </row>
    <row r="67" spans="1:5" ht="15">
      <c r="A67" s="34"/>
      <c r="B67" s="73" t="s">
        <v>42</v>
      </c>
      <c r="C67" s="52">
        <v>27</v>
      </c>
      <c r="D67" s="74">
        <v>30</v>
      </c>
      <c r="E67" s="81" t="s">
        <v>61</v>
      </c>
    </row>
    <row r="68" spans="1:5" ht="15.75" thickBot="1">
      <c r="A68" s="26" t="s">
        <v>23</v>
      </c>
      <c r="B68" s="27"/>
      <c r="C68" s="27"/>
      <c r="D68" s="6">
        <f>SUM(D63:D67)</f>
        <v>2457.65</v>
      </c>
      <c r="E68" s="28"/>
    </row>
    <row r="69" spans="1:5" ht="15">
      <c r="A69" s="40"/>
      <c r="B69" s="41" t="s">
        <v>42</v>
      </c>
      <c r="C69" s="41"/>
      <c r="D69" s="13">
        <v>0</v>
      </c>
      <c r="E69" s="49"/>
    </row>
    <row r="70" spans="1:5" ht="15.75" thickBot="1">
      <c r="A70" s="26" t="s">
        <v>40</v>
      </c>
      <c r="B70" s="27"/>
      <c r="C70" s="27"/>
      <c r="D70" s="6">
        <f>SUM(D69)</f>
        <v>0</v>
      </c>
      <c r="E70" s="28"/>
    </row>
    <row r="71" spans="1:5" ht="15">
      <c r="A71" s="29"/>
      <c r="B71" s="30" t="s">
        <v>42</v>
      </c>
      <c r="C71" s="30">
        <v>24</v>
      </c>
      <c r="D71" s="7">
        <v>1310.4</v>
      </c>
      <c r="E71" s="31" t="s">
        <v>35</v>
      </c>
    </row>
    <row r="72" spans="1:5" ht="15">
      <c r="A72" s="23"/>
      <c r="B72" s="24" t="s">
        <v>42</v>
      </c>
      <c r="C72" s="24">
        <v>24</v>
      </c>
      <c r="D72" s="4">
        <v>96.44</v>
      </c>
      <c r="E72" s="32" t="s">
        <v>36</v>
      </c>
    </row>
    <row r="73" spans="1:5" ht="15">
      <c r="A73" s="23"/>
      <c r="B73" s="24" t="s">
        <v>42</v>
      </c>
      <c r="C73" s="24">
        <v>24</v>
      </c>
      <c r="D73" s="4">
        <v>1416.48</v>
      </c>
      <c r="E73" s="32" t="s">
        <v>37</v>
      </c>
    </row>
    <row r="74" spans="1:5" ht="15.75" thickBot="1">
      <c r="A74" s="34" t="s">
        <v>24</v>
      </c>
      <c r="B74" s="5"/>
      <c r="C74" s="5"/>
      <c r="D74" s="12">
        <f>SUM(D71:D73)</f>
        <v>2823.32</v>
      </c>
      <c r="E74" s="35"/>
    </row>
    <row r="75" spans="1:5" ht="15">
      <c r="A75" s="36"/>
      <c r="B75" s="30" t="s">
        <v>42</v>
      </c>
      <c r="C75" s="30">
        <v>24</v>
      </c>
      <c r="D75" s="7">
        <v>137.99</v>
      </c>
      <c r="E75" s="31" t="s">
        <v>62</v>
      </c>
    </row>
    <row r="76" spans="1:5" ht="15">
      <c r="A76" s="37"/>
      <c r="B76" s="24" t="s">
        <v>42</v>
      </c>
      <c r="C76" s="24">
        <v>24</v>
      </c>
      <c r="D76" s="4">
        <v>150.86</v>
      </c>
      <c r="E76" s="32" t="s">
        <v>63</v>
      </c>
    </row>
    <row r="77" spans="1:5" ht="15">
      <c r="A77" s="37"/>
      <c r="B77" s="24" t="s">
        <v>42</v>
      </c>
      <c r="C77" s="24">
        <v>24</v>
      </c>
      <c r="D77" s="4">
        <v>7.28</v>
      </c>
      <c r="E77" s="32" t="s">
        <v>38</v>
      </c>
    </row>
    <row r="78" spans="1:5" ht="15.75" thickBot="1">
      <c r="A78" s="34" t="s">
        <v>12</v>
      </c>
      <c r="B78" s="5"/>
      <c r="C78" s="5"/>
      <c r="D78" s="12">
        <f>SUM(D75:D77)</f>
        <v>296.13</v>
      </c>
      <c r="E78" s="35"/>
    </row>
    <row r="79" spans="1:5" ht="15">
      <c r="A79" s="36"/>
      <c r="B79" s="38" t="s">
        <v>42</v>
      </c>
      <c r="C79" s="38">
        <v>24</v>
      </c>
      <c r="D79" s="7">
        <v>10000</v>
      </c>
      <c r="E79" s="54" t="s">
        <v>64</v>
      </c>
    </row>
    <row r="80" spans="1:5" ht="15.75" thickBot="1">
      <c r="A80" s="34" t="s">
        <v>25</v>
      </c>
      <c r="B80" s="5"/>
      <c r="C80" s="5"/>
      <c r="D80" s="12">
        <f>SUM(D79)</f>
        <v>10000</v>
      </c>
      <c r="E80" s="35"/>
    </row>
    <row r="81" spans="1:5" ht="15">
      <c r="A81" s="29"/>
      <c r="B81" s="30"/>
      <c r="C81" s="30"/>
      <c r="D81" s="7">
        <v>0</v>
      </c>
      <c r="E81" s="31"/>
    </row>
    <row r="82" spans="1:5" ht="15.75" thickBot="1">
      <c r="A82" s="34" t="s">
        <v>13</v>
      </c>
      <c r="B82" s="5"/>
      <c r="C82" s="5"/>
      <c r="D82" s="12">
        <f>SUM(D81:D81)</f>
        <v>0</v>
      </c>
      <c r="E82" s="35"/>
    </row>
    <row r="83" spans="1:5" ht="15">
      <c r="A83" s="29"/>
      <c r="B83" s="30" t="s">
        <v>42</v>
      </c>
      <c r="C83" s="30">
        <v>24</v>
      </c>
      <c r="D83" s="7">
        <v>450.8</v>
      </c>
      <c r="E83" s="31" t="s">
        <v>67</v>
      </c>
    </row>
    <row r="84" spans="1:5" ht="15">
      <c r="A84" s="23"/>
      <c r="B84" s="24" t="s">
        <v>42</v>
      </c>
      <c r="C84" s="24">
        <v>24</v>
      </c>
      <c r="D84" s="4">
        <v>24.19</v>
      </c>
      <c r="E84" s="32" t="s">
        <v>66</v>
      </c>
    </row>
    <row r="85" spans="1:5" ht="15">
      <c r="A85" s="23"/>
      <c r="B85" s="24" t="s">
        <v>42</v>
      </c>
      <c r="C85" s="24">
        <v>16</v>
      </c>
      <c r="D85" s="4">
        <v>805.49</v>
      </c>
      <c r="E85" s="32" t="s">
        <v>65</v>
      </c>
    </row>
    <row r="86" spans="1:5" ht="15">
      <c r="A86" s="23"/>
      <c r="B86" s="24" t="s">
        <v>42</v>
      </c>
      <c r="C86" s="24">
        <v>24</v>
      </c>
      <c r="D86" s="4">
        <v>80</v>
      </c>
      <c r="E86" s="32" t="s">
        <v>68</v>
      </c>
    </row>
    <row r="87" spans="1:5" ht="15.75" thickBot="1">
      <c r="A87" s="34" t="s">
        <v>14</v>
      </c>
      <c r="B87" s="5"/>
      <c r="C87" s="5"/>
      <c r="D87" s="12">
        <f>SUM(D83:D86)</f>
        <v>1360.48</v>
      </c>
      <c r="E87" s="35"/>
    </row>
    <row r="88" spans="1:5" ht="15">
      <c r="A88" s="29"/>
      <c r="B88" s="30" t="s">
        <v>42</v>
      </c>
      <c r="C88" s="30">
        <v>24</v>
      </c>
      <c r="D88" s="7">
        <v>300</v>
      </c>
      <c r="E88" s="31" t="s">
        <v>73</v>
      </c>
    </row>
    <row r="89" spans="1:5" ht="15">
      <c r="A89" s="23"/>
      <c r="B89" s="24" t="s">
        <v>42</v>
      </c>
      <c r="C89" s="24">
        <v>24</v>
      </c>
      <c r="D89" s="4">
        <v>1800</v>
      </c>
      <c r="E89" s="32" t="s">
        <v>74</v>
      </c>
    </row>
    <row r="90" spans="1:5" ht="15">
      <c r="A90" s="23"/>
      <c r="B90" s="24" t="s">
        <v>42</v>
      </c>
      <c r="C90" s="24">
        <v>16</v>
      </c>
      <c r="D90" s="4">
        <v>1881.98</v>
      </c>
      <c r="E90" s="32" t="s">
        <v>69</v>
      </c>
    </row>
    <row r="91" spans="1:5" ht="15">
      <c r="A91" s="23"/>
      <c r="B91" s="24" t="s">
        <v>42</v>
      </c>
      <c r="C91" s="24">
        <v>24</v>
      </c>
      <c r="D91" s="33">
        <v>774.73</v>
      </c>
      <c r="E91" s="32" t="s">
        <v>75</v>
      </c>
    </row>
    <row r="92" spans="1:5" ht="15">
      <c r="A92" s="23"/>
      <c r="B92" s="24" t="s">
        <v>42</v>
      </c>
      <c r="C92" s="24">
        <v>24</v>
      </c>
      <c r="D92" s="4">
        <v>3111.96</v>
      </c>
      <c r="E92" s="32" t="s">
        <v>72</v>
      </c>
    </row>
    <row r="93" spans="1:5" ht="15">
      <c r="A93" s="23"/>
      <c r="B93" s="24" t="s">
        <v>42</v>
      </c>
      <c r="C93" s="24">
        <v>24</v>
      </c>
      <c r="D93" s="4">
        <v>1008</v>
      </c>
      <c r="E93" s="32" t="s">
        <v>71</v>
      </c>
    </row>
    <row r="94" spans="1:5" ht="15">
      <c r="A94" s="72"/>
      <c r="B94" s="73" t="s">
        <v>42</v>
      </c>
      <c r="C94" s="73">
        <v>16</v>
      </c>
      <c r="D94" s="74">
        <v>102.6</v>
      </c>
      <c r="E94" s="75" t="s">
        <v>70</v>
      </c>
    </row>
    <row r="95" spans="1:5" ht="15">
      <c r="A95" s="72"/>
      <c r="B95" s="73" t="s">
        <v>42</v>
      </c>
      <c r="C95" s="73">
        <v>29</v>
      </c>
      <c r="D95" s="74">
        <v>381.72</v>
      </c>
      <c r="E95" s="75" t="s">
        <v>82</v>
      </c>
    </row>
    <row r="96" spans="1:5" ht="15.75" thickBot="1">
      <c r="A96" s="34" t="s">
        <v>18</v>
      </c>
      <c r="B96" s="5"/>
      <c r="C96" s="5"/>
      <c r="D96" s="12">
        <f>SUM(D88:D95)</f>
        <v>9360.99</v>
      </c>
      <c r="E96" s="43"/>
    </row>
    <row r="97" spans="1:5" ht="15">
      <c r="A97" s="36"/>
      <c r="B97" s="30" t="s">
        <v>42</v>
      </c>
      <c r="C97" s="30">
        <v>24</v>
      </c>
      <c r="D97" s="7">
        <v>394.8</v>
      </c>
      <c r="E97" s="46" t="s">
        <v>76</v>
      </c>
    </row>
    <row r="98" spans="1:5" ht="15.75" thickBot="1">
      <c r="A98" s="34" t="s">
        <v>15</v>
      </c>
      <c r="B98" s="5"/>
      <c r="C98" s="5"/>
      <c r="D98" s="44">
        <f>SUM(D97)</f>
        <v>394.8</v>
      </c>
      <c r="E98" s="43"/>
    </row>
    <row r="99" spans="1:5" ht="15">
      <c r="A99" s="29"/>
      <c r="B99" s="30"/>
      <c r="C99" s="30"/>
      <c r="D99" s="62">
        <v>0</v>
      </c>
      <c r="E99" s="46"/>
    </row>
    <row r="100" spans="1:5" ht="15.75" thickBot="1">
      <c r="A100" s="34" t="s">
        <v>16</v>
      </c>
      <c r="B100" s="5"/>
      <c r="C100" s="5"/>
      <c r="D100" s="44">
        <f>SUM(D99)</f>
        <v>0</v>
      </c>
      <c r="E100" s="45"/>
    </row>
    <row r="101" spans="1:5" ht="15">
      <c r="A101" s="36"/>
      <c r="B101" s="67" t="s">
        <v>42</v>
      </c>
      <c r="C101" s="38">
        <v>30</v>
      </c>
      <c r="D101" s="62">
        <v>2200</v>
      </c>
      <c r="E101" s="82" t="s">
        <v>77</v>
      </c>
    </row>
    <row r="102" spans="1:5" ht="15">
      <c r="A102" s="76"/>
      <c r="B102" s="80" t="s">
        <v>42</v>
      </c>
      <c r="C102" s="78">
        <v>30</v>
      </c>
      <c r="D102" s="77">
        <v>2500</v>
      </c>
      <c r="E102" s="79" t="s">
        <v>78</v>
      </c>
    </row>
    <row r="103" spans="1:5" ht="15.75" thickBot="1">
      <c r="A103" s="34" t="s">
        <v>17</v>
      </c>
      <c r="B103" s="5"/>
      <c r="C103" s="5"/>
      <c r="D103" s="44">
        <f>SUM(D101:D102)</f>
        <v>4700</v>
      </c>
      <c r="E103" s="43"/>
    </row>
    <row r="104" spans="1:5" ht="15">
      <c r="A104" s="29"/>
      <c r="B104" s="30" t="s">
        <v>42</v>
      </c>
      <c r="C104" s="30">
        <v>27</v>
      </c>
      <c r="D104" s="7">
        <v>75</v>
      </c>
      <c r="E104" s="46" t="s">
        <v>79</v>
      </c>
    </row>
    <row r="105" spans="1:5" ht="15.75" thickBot="1">
      <c r="A105" s="34" t="s">
        <v>26</v>
      </c>
      <c r="B105" s="5"/>
      <c r="C105" s="5"/>
      <c r="D105" s="12">
        <f>SUM(D104)</f>
        <v>75</v>
      </c>
      <c r="E105" s="43"/>
    </row>
    <row r="106" spans="1:5" ht="15">
      <c r="A106" s="29"/>
      <c r="B106" s="30"/>
      <c r="C106" s="30"/>
      <c r="D106" s="7">
        <v>0</v>
      </c>
      <c r="E106" s="46"/>
    </row>
    <row r="107" spans="1:5" ht="15.75" thickBot="1">
      <c r="A107" s="34" t="s">
        <v>27</v>
      </c>
      <c r="B107" s="5"/>
      <c r="C107" s="5"/>
      <c r="D107" s="12">
        <f>SUM(D106)</f>
        <v>0</v>
      </c>
      <c r="E107" s="43"/>
    </row>
    <row r="108" spans="1:5" ht="15">
      <c r="A108" s="29" t="s">
        <v>28</v>
      </c>
      <c r="B108" s="30" t="s">
        <v>42</v>
      </c>
      <c r="C108" s="30">
        <v>27</v>
      </c>
      <c r="D108" s="7">
        <v>199.76</v>
      </c>
      <c r="E108" s="46" t="s">
        <v>80</v>
      </c>
    </row>
    <row r="109" spans="1:5" ht="15.75" thickBot="1">
      <c r="A109" s="34" t="s">
        <v>29</v>
      </c>
      <c r="B109" s="5"/>
      <c r="C109" s="5"/>
      <c r="D109" s="12">
        <f>SUM(D108)</f>
        <v>199.76</v>
      </c>
      <c r="E109" s="43"/>
    </row>
    <row r="110" spans="1:5" ht="15">
      <c r="A110" s="29"/>
      <c r="B110" s="30"/>
      <c r="C110" s="30"/>
      <c r="D110" s="7">
        <v>0</v>
      </c>
      <c r="E110" s="46"/>
    </row>
    <row r="111" spans="1:5" ht="15.75" thickBot="1">
      <c r="A111" s="34" t="s">
        <v>30</v>
      </c>
      <c r="B111" s="5"/>
      <c r="C111" s="5"/>
      <c r="D111" s="12">
        <f>SUM(D110)</f>
        <v>0</v>
      </c>
      <c r="E111" s="43"/>
    </row>
    <row r="112" spans="1:5" ht="15">
      <c r="A112" s="29"/>
      <c r="B112" s="30"/>
      <c r="C112" s="30"/>
      <c r="D112" s="7">
        <v>0</v>
      </c>
      <c r="E112" s="46"/>
    </row>
    <row r="113" spans="1:5" ht="15.75" thickBot="1">
      <c r="A113" s="34" t="s">
        <v>31</v>
      </c>
      <c r="B113" s="5"/>
      <c r="C113" s="5"/>
      <c r="D113" s="12">
        <f>SUM(D112)</f>
        <v>0</v>
      </c>
      <c r="E113" s="43"/>
    </row>
    <row r="114" spans="1:5" ht="15">
      <c r="A114" s="29"/>
      <c r="B114" s="30" t="s">
        <v>42</v>
      </c>
      <c r="C114" s="30">
        <v>24</v>
      </c>
      <c r="D114" s="30">
        <v>728.14</v>
      </c>
      <c r="E114" s="46" t="s">
        <v>81</v>
      </c>
    </row>
    <row r="115" spans="1:5" ht="15.75" thickBot="1">
      <c r="A115" s="34" t="s">
        <v>32</v>
      </c>
      <c r="B115" s="5"/>
      <c r="C115" s="5"/>
      <c r="D115" s="5">
        <f>SUM(D114)</f>
        <v>728.14</v>
      </c>
      <c r="E115" s="43"/>
    </row>
    <row r="116" spans="1:5" ht="15">
      <c r="A116" s="29"/>
      <c r="B116" s="30"/>
      <c r="C116" s="30"/>
      <c r="D116" s="7">
        <v>0</v>
      </c>
      <c r="E116" s="46"/>
    </row>
    <row r="117" spans="1:5" ht="15.75" thickBot="1">
      <c r="A117" s="34" t="s">
        <v>33</v>
      </c>
      <c r="B117" s="5"/>
      <c r="C117" s="5"/>
      <c r="D117" s="12">
        <f>SUM(D116:D116)</f>
        <v>0</v>
      </c>
      <c r="E117" s="43"/>
    </row>
    <row r="118" spans="1:5" ht="15.75" thickBot="1">
      <c r="A118" s="63" t="s">
        <v>57</v>
      </c>
      <c r="B118" s="64"/>
      <c r="C118" s="64"/>
      <c r="D118" s="65">
        <f>D68+D70+D74+D78+D80+D82+D87+D96+D98+D100+D103+D105+D107+D109+D111+D113+D115+D117</f>
        <v>32396.269999999997</v>
      </c>
      <c r="E118" s="6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2016-08-09T08:59:15Z</cp:lastPrinted>
  <dcterms:created xsi:type="dcterms:W3CDTF">2016-03-14T09:29:35Z</dcterms:created>
  <dcterms:modified xsi:type="dcterms:W3CDTF">2016-08-09T09:02:05Z</dcterms:modified>
  <cp:category/>
  <cp:version/>
  <cp:contentType/>
  <cp:contentStatus/>
</cp:coreProperties>
</file>