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<sst xmlns="http://schemas.openxmlformats.org/spreadsheetml/2006/main" count="140" uniqueCount="83">
  <si>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</si>
  <si>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</si>
  <si>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</si>
  <si>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</si>
  <si>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</si>
  <si>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</si>
  <si>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</si>
  <si>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</si>
  <si>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</si>
  <si>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</si>
  <si>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</si>
  <si>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</si>
  <si>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</si>
  <si>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</si>
  <si>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</si>
  <si>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</si>
  <si>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20.5.30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</si>
  <si>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</si>
  <si>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</si>
  <si>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</si>
  <si>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</si>
  <si>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</si>
  <si>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</si>
  <si>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</si>
  <si>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</si>
  <si>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</si>
  <si>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</si>
  <si>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</si>
  <si>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</si>
  <si>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</si>
  <si>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</si>
  <si>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</si>
  <si>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</si>
  <si>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</si>
  <si>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</si>
  <si>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</si>
  <si>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</si>
  <si>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consum apa-canal sediu martie 2017</t>
  </si>
  <si>
    <t>formulare control pv control 500 bucati</t>
  </si>
  <si>
    <t>IUNIE 2017</t>
  </si>
  <si>
    <t>iunie</t>
  </si>
  <si>
    <t>TOTAL IUNIE 2017</t>
  </si>
  <si>
    <t>plata impozit aferente salarii mai 2017</t>
  </si>
  <si>
    <t>plata contributii asig. sociale sanatate salariati aferenta salarii mai 2017</t>
  </si>
  <si>
    <t>plata contributia fond somaj salariari aferenta salarii mai 2017</t>
  </si>
  <si>
    <t>plata contributii asig. sociale  salariati aferenta salarii mai 2017</t>
  </si>
  <si>
    <t>plata retinere pensie alimentara aferenta salarii mai 2017</t>
  </si>
  <si>
    <t>plata pensii facultative mai 2017</t>
  </si>
  <si>
    <t>alimentat carduri salarii pentru luna mai 2017</t>
  </si>
  <si>
    <t>retineri CAR salariati mai 2017</t>
  </si>
  <si>
    <t>alimentare alte drepturi salariale mai 2017</t>
  </si>
  <si>
    <t>plata unitate contributii asigurari sociale aferenta lunii mai 2017</t>
  </si>
  <si>
    <t>plata unitate contributia fond somaj aferenta lunii mai 2017</t>
  </si>
  <si>
    <t>plata unitate contributia asigurari sociale de sanatate aferenta lunii mai 2017</t>
  </si>
  <si>
    <t>plata unitate contributia fond accidente de munca si boli profesionale aferenta mai 2017</t>
  </si>
  <si>
    <t>alimentare carduri indemnizatii boala mai.17</t>
  </si>
  <si>
    <t>TOTAL IUNIE</t>
  </si>
  <si>
    <t>cartus ECO pt.imprimanta</t>
  </si>
  <si>
    <t>cartus brother</t>
  </si>
  <si>
    <t>cartuse imprimante</t>
  </si>
  <si>
    <t>cost BCF-uri carburanti</t>
  </si>
  <si>
    <t>consum en.el.pct.lucru Negresti aprilie 2017</t>
  </si>
  <si>
    <t>consum en.el.arhiva pct.lucru Carei mai 2017</t>
  </si>
  <si>
    <t>consum gaz metan sediu mai 2017</t>
  </si>
  <si>
    <t>consum en.el.sediu aprilie 2017</t>
  </si>
  <si>
    <t>transport gunoi sediu mai 2017</t>
  </si>
  <si>
    <t>vouchere carburanti 100 bucati</t>
  </si>
  <si>
    <t>centralizator taxe postale mai 2017</t>
  </si>
  <si>
    <t>abon.cablu tv iunie 2017</t>
  </si>
  <si>
    <t>abon.conv.tel.mobile mai 2017</t>
  </si>
  <si>
    <t>abon.conv.tel.fixe aprilie- mai 2017</t>
  </si>
  <si>
    <t>servicii intretinere parc auto spalat mai.17</t>
  </si>
  <si>
    <t>servicii curatenie sediu mai 2017</t>
  </si>
  <si>
    <t>servicii paza sediu mai 2017</t>
  </si>
  <si>
    <t>asistenta tehnica software trim.II 2017</t>
  </si>
  <si>
    <t>hard disc server 1 bucata</t>
  </si>
  <si>
    <t>evaluare riscuri securitate fizica</t>
  </si>
  <si>
    <t>1 bucata multifunctionala pct.Negresti</t>
  </si>
  <si>
    <t>ch.deplasare curs perfectionare 2 pers.</t>
  </si>
  <si>
    <t>abonament P-ta Satmareana trim.III 2017</t>
  </si>
  <si>
    <t>ch.protectia muncii bocanci protectie SSM</t>
  </si>
  <si>
    <t>chirie spatiu pct.lucru Negresti mai 2017</t>
  </si>
  <si>
    <t>ch.diurna deplasare curs perf.2 pers.Eforie Nord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</si>
</sst>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 wrapText="1"/>
    </xf>
    <xf numFmtId="0" fontId="33" fillId="0" borderId="2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0" fillId="0" borderId="26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30" xfId="0" applyFont="1" applyFill="1" applyBorder="1" applyAlignment="1">
      <alignment wrapText="1"/>
    </xf>
    <xf numFmtId="0" fontId="33" fillId="0" borderId="23" xfId="0" applyFont="1" applyBorder="1" applyAlignment="1">
      <alignment wrapText="1"/>
    </xf>
    <xf numFmtId="165" fontId="0" fillId="0" borderId="13" xfId="59" applyNumberFormat="1" applyFont="1" applyBorder="1" applyAlignment="1">
      <alignment/>
    </xf>
    <xf numFmtId="165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31" xfId="0" applyFont="1" applyBorder="1" applyAlignment="1">
      <alignment wrapText="1"/>
    </xf>
    <xf numFmtId="2" fontId="0" fillId="0" borderId="16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0" fillId="0" borderId="21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34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9.57421875" style="0" bestFit="1" customWidth="1"/>
    <col min="5" max="5" width="44.28125" style="0" customWidth="1"/>
  </cols>
  <sheetData>
    <row r="1" spans="1:5" ht="21">
      <c r="A1" s="2" t="s">
        <v>0</v>
      </c>
      <c r="E1" s="8" t="s">
        <v>35</v>
      </c>
    </row>
    <row r="2" spans="1:2" ht="15">
      <c r="A2" s="3" t="s">
        <v>4</v>
      </c>
      <c r="B2" s="3"/>
    </row>
    <row r="4" ht="15">
      <c r="E4" s="22" t="s">
        <v>39</v>
      </c>
    </row>
    <row r="5" ht="15.75" thickBot="1"/>
    <row r="6" spans="1:5" s="8" customFormat="1" ht="15.75" thickBot="1">
      <c r="A6" s="19" t="s">
        <v>22</v>
      </c>
      <c r="B6" s="20" t="s">
        <v>1</v>
      </c>
      <c r="C6" s="20" t="s">
        <v>21</v>
      </c>
      <c r="D6" s="20" t="s">
        <v>2</v>
      </c>
      <c r="E6" s="21" t="s">
        <v>3</v>
      </c>
    </row>
    <row r="7" spans="1:5" ht="15">
      <c r="A7" s="41"/>
      <c r="B7" s="60" t="s">
        <v>40</v>
      </c>
      <c r="C7" s="37">
        <v>14</v>
      </c>
      <c r="D7" s="15">
        <v>20571</v>
      </c>
      <c r="E7" s="62" t="s">
        <v>42</v>
      </c>
    </row>
    <row r="8" spans="1:5" ht="30">
      <c r="A8" s="45"/>
      <c r="B8" s="61" t="s">
        <v>40</v>
      </c>
      <c r="C8" s="38">
        <v>14</v>
      </c>
      <c r="D8" s="14">
        <v>8239</v>
      </c>
      <c r="E8" s="63" t="s">
        <v>43</v>
      </c>
    </row>
    <row r="9" spans="1:5" ht="30">
      <c r="A9" s="45"/>
      <c r="B9" s="61" t="s">
        <v>40</v>
      </c>
      <c r="C9" s="38">
        <v>14</v>
      </c>
      <c r="D9" s="14">
        <v>757</v>
      </c>
      <c r="E9" s="63" t="s">
        <v>44</v>
      </c>
    </row>
    <row r="10" spans="1:5" ht="30">
      <c r="A10" s="45"/>
      <c r="B10" s="61" t="s">
        <v>40</v>
      </c>
      <c r="C10" s="38">
        <v>14</v>
      </c>
      <c r="D10" s="14">
        <v>15976</v>
      </c>
      <c r="E10" s="63" t="s">
        <v>45</v>
      </c>
    </row>
    <row r="11" spans="1:5" ht="30">
      <c r="A11" s="45"/>
      <c r="B11" s="61" t="s">
        <v>40</v>
      </c>
      <c r="C11" s="38">
        <v>14</v>
      </c>
      <c r="D11" s="14">
        <v>520</v>
      </c>
      <c r="E11" s="63" t="s">
        <v>46</v>
      </c>
    </row>
    <row r="12" spans="1:5" ht="15">
      <c r="A12" s="45"/>
      <c r="B12" s="61" t="s">
        <v>40</v>
      </c>
      <c r="C12" s="38">
        <v>14</v>
      </c>
      <c r="D12" s="14">
        <v>220</v>
      </c>
      <c r="E12" s="63" t="s">
        <v>47</v>
      </c>
    </row>
    <row r="13" spans="1:5" ht="27.75" customHeight="1">
      <c r="A13" s="45"/>
      <c r="B13" s="61" t="s">
        <v>40</v>
      </c>
      <c r="C13" s="38">
        <v>14</v>
      </c>
      <c r="D13" s="14">
        <v>101656</v>
      </c>
      <c r="E13" s="63" t="s">
        <v>48</v>
      </c>
    </row>
    <row r="14" spans="1:5" ht="16.5" customHeight="1">
      <c r="A14" s="45"/>
      <c r="B14" s="61" t="s">
        <v>40</v>
      </c>
      <c r="C14" s="38">
        <v>14</v>
      </c>
      <c r="D14" s="14">
        <v>1640</v>
      </c>
      <c r="E14" s="63" t="s">
        <v>49</v>
      </c>
    </row>
    <row r="15" spans="1:5" ht="15.75" thickBot="1">
      <c r="A15" s="11" t="s">
        <v>5</v>
      </c>
      <c r="B15" s="46"/>
      <c r="C15" s="46"/>
      <c r="D15" s="9">
        <f>SUM(D7:D14)</f>
        <v>149579</v>
      </c>
      <c r="E15" s="47"/>
    </row>
    <row r="16" spans="1:5" ht="17.25" customHeight="1">
      <c r="A16" s="41"/>
      <c r="B16" s="60" t="s">
        <v>40</v>
      </c>
      <c r="C16" s="37">
        <v>22</v>
      </c>
      <c r="D16" s="15">
        <v>68</v>
      </c>
      <c r="E16" s="64" t="s">
        <v>82</v>
      </c>
    </row>
    <row r="17" spans="1:5" ht="17.25" customHeight="1">
      <c r="A17" s="95"/>
      <c r="B17" s="75" t="s">
        <v>40</v>
      </c>
      <c r="C17" s="76">
        <v>23</v>
      </c>
      <c r="D17" s="96">
        <v>68</v>
      </c>
      <c r="E17" s="97" t="s">
        <v>82</v>
      </c>
    </row>
    <row r="18" spans="1:5" s="8" customFormat="1" ht="15.75" thickBot="1">
      <c r="A18" s="11" t="s">
        <v>6</v>
      </c>
      <c r="B18" s="16"/>
      <c r="C18" s="16"/>
      <c r="D18" s="9">
        <f>SUM(D16:D17)</f>
        <v>136</v>
      </c>
      <c r="E18" s="49"/>
    </row>
    <row r="19" spans="1:5" ht="15">
      <c r="A19" s="41"/>
      <c r="B19" s="37"/>
      <c r="C19" s="37"/>
      <c r="D19" s="15"/>
      <c r="E19" s="48"/>
    </row>
    <row r="20" spans="1:5" ht="18.75" customHeight="1">
      <c r="A20" s="45"/>
      <c r="B20" s="61" t="s">
        <v>40</v>
      </c>
      <c r="C20" s="38">
        <v>14</v>
      </c>
      <c r="D20" s="14">
        <v>2771</v>
      </c>
      <c r="E20" s="63" t="s">
        <v>50</v>
      </c>
    </row>
    <row r="21" spans="1:5" ht="15.75" thickBot="1">
      <c r="A21" s="11" t="s">
        <v>7</v>
      </c>
      <c r="B21" s="46"/>
      <c r="C21" s="46"/>
      <c r="D21" s="9">
        <f>SUM(D19:D20)</f>
        <v>2771</v>
      </c>
      <c r="E21" s="50"/>
    </row>
    <row r="22" spans="1:5" ht="30">
      <c r="A22" s="41"/>
      <c r="B22" s="60" t="s">
        <v>40</v>
      </c>
      <c r="C22" s="37">
        <v>14</v>
      </c>
      <c r="D22" s="15">
        <v>24030</v>
      </c>
      <c r="E22" s="64" t="s">
        <v>51</v>
      </c>
    </row>
    <row r="23" spans="1:5" ht="15.75" thickBot="1">
      <c r="A23" s="11" t="s">
        <v>8</v>
      </c>
      <c r="B23" s="46"/>
      <c r="C23" s="46"/>
      <c r="D23" s="9">
        <f>SUM(D22:D22)</f>
        <v>24030</v>
      </c>
      <c r="E23" s="50"/>
    </row>
    <row r="24" spans="1:5" ht="30">
      <c r="A24" s="41"/>
      <c r="B24" s="60" t="s">
        <v>40</v>
      </c>
      <c r="C24" s="37">
        <v>14</v>
      </c>
      <c r="D24" s="15">
        <v>762</v>
      </c>
      <c r="E24" s="64" t="s">
        <v>52</v>
      </c>
    </row>
    <row r="25" spans="1:5" ht="15.75" thickBot="1">
      <c r="A25" s="11" t="s">
        <v>9</v>
      </c>
      <c r="B25" s="46"/>
      <c r="C25" s="46"/>
      <c r="D25" s="9">
        <f>SUM(D24)</f>
        <v>762</v>
      </c>
      <c r="E25" s="50"/>
    </row>
    <row r="26" spans="1:5" ht="30">
      <c r="A26" s="41"/>
      <c r="B26" s="60" t="s">
        <v>40</v>
      </c>
      <c r="C26" s="37">
        <v>14</v>
      </c>
      <c r="D26" s="15">
        <v>7922</v>
      </c>
      <c r="E26" s="64" t="s">
        <v>53</v>
      </c>
    </row>
    <row r="27" spans="1:5" ht="15.75" thickBot="1">
      <c r="A27" s="11" t="s">
        <v>10</v>
      </c>
      <c r="B27" s="46"/>
      <c r="C27" s="46"/>
      <c r="D27" s="9">
        <f>SUM(D26)</f>
        <v>7922</v>
      </c>
      <c r="E27" s="50"/>
    </row>
    <row r="28" spans="1:5" ht="30">
      <c r="A28" s="41"/>
      <c r="B28" s="60" t="s">
        <v>40</v>
      </c>
      <c r="C28" s="37">
        <v>14</v>
      </c>
      <c r="D28" s="15">
        <v>229</v>
      </c>
      <c r="E28" s="64" t="s">
        <v>54</v>
      </c>
    </row>
    <row r="29" spans="1:5" ht="15.75" thickBot="1">
      <c r="A29" s="11" t="s">
        <v>11</v>
      </c>
      <c r="B29" s="46"/>
      <c r="C29" s="46"/>
      <c r="D29" s="9">
        <f>SUM(D28)</f>
        <v>229</v>
      </c>
      <c r="E29" s="50"/>
    </row>
    <row r="30" spans="1:5" ht="15">
      <c r="A30" s="41"/>
      <c r="B30" s="60" t="s">
        <v>40</v>
      </c>
      <c r="C30" s="37">
        <v>14</v>
      </c>
      <c r="D30" s="15">
        <v>2587</v>
      </c>
      <c r="E30" s="64" t="s">
        <v>55</v>
      </c>
    </row>
    <row r="31" spans="1:5" ht="15">
      <c r="A31" s="45"/>
      <c r="B31" s="61" t="s">
        <v>40</v>
      </c>
      <c r="C31" s="38"/>
      <c r="D31" s="14">
        <v>0</v>
      </c>
      <c r="E31" s="63"/>
    </row>
    <row r="32" spans="1:5" ht="15.75" thickBot="1">
      <c r="A32" s="18" t="s">
        <v>20</v>
      </c>
      <c r="B32" s="51"/>
      <c r="C32" s="51"/>
      <c r="D32" s="52">
        <f>SUM(D30:D31)</f>
        <v>2587</v>
      </c>
      <c r="E32" s="53"/>
    </row>
    <row r="33" spans="1:5" ht="15.75" thickBot="1">
      <c r="A33" s="10" t="s">
        <v>41</v>
      </c>
      <c r="B33" s="54"/>
      <c r="C33" s="54"/>
      <c r="D33" s="17">
        <f>D15+D18+D21+D23+D25+D27+D29+D32</f>
        <v>188016</v>
      </c>
      <c r="E33" s="55"/>
    </row>
    <row r="34" ht="15">
      <c r="D34" s="1"/>
    </row>
    <row r="35" ht="15">
      <c r="D35" s="1"/>
    </row>
    <row r="36" ht="15">
      <c r="D36" s="1"/>
    </row>
    <row r="37" spans="1:5" ht="21">
      <c r="A37" s="2" t="s">
        <v>0</v>
      </c>
      <c r="E37" s="8" t="s">
        <v>35</v>
      </c>
    </row>
    <row r="38" spans="1:2" ht="15">
      <c r="A38" s="3" t="s">
        <v>19</v>
      </c>
      <c r="B38" s="3"/>
    </row>
    <row r="39" spans="1:5" ht="15">
      <c r="A39" s="3"/>
      <c r="B39" s="3"/>
      <c r="E39" s="22" t="s">
        <v>39</v>
      </c>
    </row>
    <row r="40" ht="15.75" thickBot="1"/>
    <row r="41" spans="1:5" ht="31.5" customHeight="1" thickBot="1">
      <c r="A41" s="86" t="s">
        <v>22</v>
      </c>
      <c r="B41" s="57" t="s">
        <v>1</v>
      </c>
      <c r="C41" s="57" t="s">
        <v>21</v>
      </c>
      <c r="D41" s="57" t="s">
        <v>2</v>
      </c>
      <c r="E41" s="59" t="s">
        <v>3</v>
      </c>
    </row>
    <row r="42" spans="1:5" s="23" customFormat="1" ht="15">
      <c r="A42" s="29"/>
      <c r="B42" s="30" t="s">
        <v>40</v>
      </c>
      <c r="C42" s="30">
        <v>23</v>
      </c>
      <c r="D42" s="7">
        <v>773.5</v>
      </c>
      <c r="E42" s="43" t="s">
        <v>57</v>
      </c>
    </row>
    <row r="43" spans="1:5" s="23" customFormat="1" ht="15">
      <c r="A43" s="24"/>
      <c r="B43" s="25" t="s">
        <v>40</v>
      </c>
      <c r="C43" s="25">
        <v>29</v>
      </c>
      <c r="D43" s="4">
        <v>386.75</v>
      </c>
      <c r="E43" s="77" t="s">
        <v>38</v>
      </c>
    </row>
    <row r="44" spans="1:5" s="23" customFormat="1" ht="15">
      <c r="A44" s="24"/>
      <c r="B44" s="25" t="s">
        <v>40</v>
      </c>
      <c r="C44" s="25">
        <v>23</v>
      </c>
      <c r="D44" s="4">
        <v>356.88</v>
      </c>
      <c r="E44" s="77" t="s">
        <v>58</v>
      </c>
    </row>
    <row r="45" spans="1:5" s="23" customFormat="1" ht="15">
      <c r="A45" s="24"/>
      <c r="B45" s="25" t="s">
        <v>40</v>
      </c>
      <c r="C45" s="25">
        <v>29</v>
      </c>
      <c r="D45" s="4">
        <v>9.28</v>
      </c>
      <c r="E45" s="77" t="s">
        <v>60</v>
      </c>
    </row>
    <row r="46" spans="1:5" s="23" customFormat="1" ht="15">
      <c r="A46" s="24"/>
      <c r="B46" s="25" t="s">
        <v>40</v>
      </c>
      <c r="C46" s="25">
        <v>26</v>
      </c>
      <c r="D46" s="4">
        <v>190</v>
      </c>
      <c r="E46" s="77" t="s">
        <v>59</v>
      </c>
    </row>
    <row r="47" spans="1:5" s="8" customFormat="1" ht="15.75" thickBot="1">
      <c r="A47" s="26" t="s">
        <v>23</v>
      </c>
      <c r="B47" s="27"/>
      <c r="C47" s="27"/>
      <c r="D47" s="6">
        <f>SUM(D42:D46)</f>
        <v>1716.41</v>
      </c>
      <c r="E47" s="28"/>
    </row>
    <row r="48" spans="1:5" ht="15">
      <c r="A48" s="39"/>
      <c r="B48" s="40"/>
      <c r="C48" s="40"/>
      <c r="D48" s="13">
        <v>0</v>
      </c>
      <c r="E48" s="44"/>
    </row>
    <row r="49" spans="1:5" s="8" customFormat="1" ht="15.75" thickBot="1">
      <c r="A49" s="26" t="s">
        <v>36</v>
      </c>
      <c r="B49" s="27"/>
      <c r="C49" s="27"/>
      <c r="D49" s="6">
        <f>SUM(D48:D48)</f>
        <v>0</v>
      </c>
      <c r="E49" s="28"/>
    </row>
    <row r="50" spans="1:5" ht="17.25" customHeight="1">
      <c r="A50" s="24"/>
      <c r="B50" s="25" t="s">
        <v>40</v>
      </c>
      <c r="C50" s="25">
        <v>23</v>
      </c>
      <c r="D50" s="4">
        <v>193.81</v>
      </c>
      <c r="E50" s="32" t="s">
        <v>61</v>
      </c>
    </row>
    <row r="51" spans="1:5" ht="17.25" customHeight="1">
      <c r="A51" s="24"/>
      <c r="B51" s="25" t="s">
        <v>40</v>
      </c>
      <c r="C51" s="25">
        <v>23</v>
      </c>
      <c r="D51" s="4">
        <v>1124.63</v>
      </c>
      <c r="E51" s="32" t="s">
        <v>63</v>
      </c>
    </row>
    <row r="52" spans="1:5" ht="17.25" customHeight="1">
      <c r="A52" s="24"/>
      <c r="B52" s="25" t="s">
        <v>40</v>
      </c>
      <c r="C52" s="25">
        <v>23</v>
      </c>
      <c r="D52" s="4">
        <v>8.78</v>
      </c>
      <c r="E52" s="32" t="s">
        <v>62</v>
      </c>
    </row>
    <row r="53" spans="1:5" ht="18" customHeight="1">
      <c r="A53" s="24"/>
      <c r="B53" s="25" t="s">
        <v>40</v>
      </c>
      <c r="C53" s="25">
        <v>23</v>
      </c>
      <c r="D53" s="4">
        <v>1478.78</v>
      </c>
      <c r="E53" s="32" t="s">
        <v>64</v>
      </c>
    </row>
    <row r="54" spans="1:5" s="8" customFormat="1" ht="15.75" thickBot="1">
      <c r="A54" s="33" t="s">
        <v>24</v>
      </c>
      <c r="B54" s="5"/>
      <c r="C54" s="5"/>
      <c r="D54" s="12">
        <f>SUM(D50:D53)</f>
        <v>2806</v>
      </c>
      <c r="E54" s="34"/>
    </row>
    <row r="55" spans="1:5" s="8" customFormat="1" ht="15">
      <c r="A55" s="35"/>
      <c r="B55" s="30" t="s">
        <v>40</v>
      </c>
      <c r="C55" s="30">
        <v>23</v>
      </c>
      <c r="D55" s="7">
        <v>186.41</v>
      </c>
      <c r="E55" s="31" t="s">
        <v>37</v>
      </c>
    </row>
    <row r="56" spans="1:8" s="8" customFormat="1" ht="15">
      <c r="A56" s="36"/>
      <c r="B56" s="25" t="s">
        <v>40</v>
      </c>
      <c r="C56" s="25">
        <v>23</v>
      </c>
      <c r="D56" s="4">
        <v>184.53</v>
      </c>
      <c r="E56" s="32" t="s">
        <v>65</v>
      </c>
      <c r="H56" s="69"/>
    </row>
    <row r="57" spans="1:5" s="8" customFormat="1" ht="13.5" customHeight="1">
      <c r="A57" s="36"/>
      <c r="B57" s="25" t="s">
        <v>40</v>
      </c>
      <c r="C57" s="25">
        <v>23</v>
      </c>
      <c r="D57" s="4">
        <v>7.31</v>
      </c>
      <c r="E57" s="32" t="s">
        <v>34</v>
      </c>
    </row>
    <row r="58" spans="1:5" s="8" customFormat="1" ht="15.75" thickBot="1">
      <c r="A58" s="33" t="s">
        <v>12</v>
      </c>
      <c r="B58" s="5"/>
      <c r="C58" s="5"/>
      <c r="D58" s="12">
        <f>SUM(D55:D57)</f>
        <v>378.25</v>
      </c>
      <c r="E58" s="34"/>
    </row>
    <row r="59" spans="1:5" s="8" customFormat="1" ht="15">
      <c r="A59" s="35"/>
      <c r="B59" s="60" t="s">
        <v>40</v>
      </c>
      <c r="C59" s="37">
        <v>29</v>
      </c>
      <c r="D59" s="7">
        <v>5000</v>
      </c>
      <c r="E59" s="64" t="s">
        <v>66</v>
      </c>
    </row>
    <row r="60" spans="1:5" s="8" customFormat="1" ht="15.75" thickBot="1">
      <c r="A60" s="26" t="s">
        <v>25</v>
      </c>
      <c r="B60" s="27"/>
      <c r="C60" s="27"/>
      <c r="D60" s="6">
        <f>SUM(D59)</f>
        <v>5000</v>
      </c>
      <c r="E60" s="82"/>
    </row>
    <row r="61" spans="1:5" s="23" customFormat="1" ht="15">
      <c r="A61" s="71"/>
      <c r="B61" s="72"/>
      <c r="C61" s="72"/>
      <c r="D61" s="73">
        <v>0</v>
      </c>
      <c r="E61" s="74"/>
    </row>
    <row r="62" spans="1:5" s="8" customFormat="1" ht="15.75" thickBot="1">
      <c r="A62" s="33" t="s">
        <v>13</v>
      </c>
      <c r="B62" s="5"/>
      <c r="C62" s="5"/>
      <c r="D62" s="12">
        <f>SUM(D61)</f>
        <v>0</v>
      </c>
      <c r="E62" s="34"/>
    </row>
    <row r="63" spans="1:5" ht="15">
      <c r="A63" s="29"/>
      <c r="B63" s="30" t="s">
        <v>40</v>
      </c>
      <c r="C63" s="30">
        <v>23</v>
      </c>
      <c r="D63" s="7">
        <v>1250.38</v>
      </c>
      <c r="E63" s="31" t="s">
        <v>70</v>
      </c>
    </row>
    <row r="64" spans="1:5" ht="15">
      <c r="A64" s="39"/>
      <c r="B64" s="40" t="s">
        <v>40</v>
      </c>
      <c r="C64" s="40">
        <v>8</v>
      </c>
      <c r="D64" s="13">
        <v>823.53</v>
      </c>
      <c r="E64" s="70" t="s">
        <v>67</v>
      </c>
    </row>
    <row r="65" spans="1:5" ht="15">
      <c r="A65" s="24"/>
      <c r="B65" s="25" t="s">
        <v>40</v>
      </c>
      <c r="C65" s="25">
        <v>23</v>
      </c>
      <c r="D65" s="4">
        <v>23.99</v>
      </c>
      <c r="E65" s="32" t="s">
        <v>68</v>
      </c>
    </row>
    <row r="66" spans="1:5" ht="15">
      <c r="A66" s="24"/>
      <c r="B66" s="25" t="s">
        <v>40</v>
      </c>
      <c r="C66" s="25">
        <v>23</v>
      </c>
      <c r="D66" s="4">
        <v>806.1</v>
      </c>
      <c r="E66" s="32" t="s">
        <v>69</v>
      </c>
    </row>
    <row r="67" spans="1:5" s="8" customFormat="1" ht="15.75" thickBot="1">
      <c r="A67" s="33" t="s">
        <v>14</v>
      </c>
      <c r="B67" s="5"/>
      <c r="C67" s="5"/>
      <c r="D67" s="12">
        <f>SUM(D63:D66)</f>
        <v>2903.9999999999995</v>
      </c>
      <c r="E67" s="34"/>
    </row>
    <row r="68" spans="1:5" ht="15">
      <c r="A68" s="29"/>
      <c r="B68" s="30" t="s">
        <v>40</v>
      </c>
      <c r="C68" s="30">
        <v>23</v>
      </c>
      <c r="D68" s="7">
        <v>300</v>
      </c>
      <c r="E68" s="31" t="s">
        <v>71</v>
      </c>
    </row>
    <row r="69" spans="1:5" ht="15">
      <c r="A69" s="24"/>
      <c r="B69" s="25" t="s">
        <v>40</v>
      </c>
      <c r="C69" s="25">
        <v>23</v>
      </c>
      <c r="D69" s="4">
        <v>1924.62</v>
      </c>
      <c r="E69" s="32" t="s">
        <v>72</v>
      </c>
    </row>
    <row r="70" spans="1:5" ht="15">
      <c r="A70" s="24"/>
      <c r="B70" s="25" t="s">
        <v>40</v>
      </c>
      <c r="C70" s="25">
        <v>23</v>
      </c>
      <c r="D70" s="4">
        <v>3233.37</v>
      </c>
      <c r="E70" s="32" t="s">
        <v>73</v>
      </c>
    </row>
    <row r="71" spans="1:5" ht="15">
      <c r="A71" s="65"/>
      <c r="B71" s="66" t="s">
        <v>40</v>
      </c>
      <c r="C71" s="66">
        <v>23</v>
      </c>
      <c r="D71" s="67">
        <v>999.6</v>
      </c>
      <c r="E71" s="68" t="s">
        <v>74</v>
      </c>
    </row>
    <row r="72" spans="1:5" ht="15">
      <c r="A72" s="65"/>
      <c r="B72" s="66" t="s">
        <v>40</v>
      </c>
      <c r="C72" s="66">
        <v>23</v>
      </c>
      <c r="D72" s="67">
        <v>488.09</v>
      </c>
      <c r="E72" s="68" t="s">
        <v>75</v>
      </c>
    </row>
    <row r="73" spans="1:5" ht="15">
      <c r="A73" s="65"/>
      <c r="B73" s="66" t="s">
        <v>40</v>
      </c>
      <c r="C73" s="66">
        <v>23</v>
      </c>
      <c r="D73" s="67">
        <v>461.39</v>
      </c>
      <c r="E73" s="68" t="s">
        <v>75</v>
      </c>
    </row>
    <row r="74" spans="1:5" ht="15">
      <c r="A74" s="65"/>
      <c r="B74" s="66" t="s">
        <v>40</v>
      </c>
      <c r="C74" s="66">
        <v>23</v>
      </c>
      <c r="D74" s="67">
        <v>500</v>
      </c>
      <c r="E74" s="68" t="s">
        <v>76</v>
      </c>
    </row>
    <row r="75" spans="1:5" s="8" customFormat="1" ht="15.75" thickBot="1">
      <c r="A75" s="33" t="s">
        <v>18</v>
      </c>
      <c r="B75" s="5"/>
      <c r="C75" s="5"/>
      <c r="D75" s="12">
        <f>SUM(D68:D74)</f>
        <v>7907.070000000001</v>
      </c>
      <c r="E75" s="42"/>
    </row>
    <row r="76" spans="1:5" s="8" customFormat="1" ht="15">
      <c r="A76" s="35"/>
      <c r="B76" s="30"/>
      <c r="C76" s="30"/>
      <c r="D76" s="7">
        <v>0</v>
      </c>
      <c r="E76" s="43"/>
    </row>
    <row r="77" spans="1:5" s="8" customFormat="1" ht="15.75" thickBot="1">
      <c r="A77" s="26" t="s">
        <v>15</v>
      </c>
      <c r="B77" s="27"/>
      <c r="C77" s="27"/>
      <c r="D77" s="85">
        <f>SUM(D76:D76)</f>
        <v>0</v>
      </c>
      <c r="E77" s="28"/>
    </row>
    <row r="78" spans="1:5" s="23" customFormat="1" ht="15">
      <c r="A78" s="40"/>
      <c r="B78" s="40" t="s">
        <v>40</v>
      </c>
      <c r="C78" s="40">
        <v>23</v>
      </c>
      <c r="D78" s="87">
        <v>651.05</v>
      </c>
      <c r="E78" s="40" t="s">
        <v>77</v>
      </c>
    </row>
    <row r="79" spans="1:5" s="8" customFormat="1" ht="15.75" thickBot="1">
      <c r="A79" s="78" t="s">
        <v>16</v>
      </c>
      <c r="B79" s="79"/>
      <c r="C79" s="79"/>
      <c r="D79" s="80">
        <f>SUM(D78:D78)</f>
        <v>651.05</v>
      </c>
      <c r="E79" s="81"/>
    </row>
    <row r="80" spans="1:5" s="8" customFormat="1" ht="15.75" customHeight="1">
      <c r="A80" s="89"/>
      <c r="B80" s="90" t="s">
        <v>40</v>
      </c>
      <c r="C80" s="91">
        <v>22</v>
      </c>
      <c r="D80" s="92">
        <v>4400</v>
      </c>
      <c r="E80" s="93" t="s">
        <v>78</v>
      </c>
    </row>
    <row r="81" spans="1:5" s="8" customFormat="1" ht="15.75" customHeight="1">
      <c r="A81" s="36"/>
      <c r="B81" s="61" t="s">
        <v>40</v>
      </c>
      <c r="C81" s="38">
        <v>23</v>
      </c>
      <c r="D81" s="88">
        <v>4397.4</v>
      </c>
      <c r="E81" s="94" t="s">
        <v>78</v>
      </c>
    </row>
    <row r="82" spans="1:5" s="8" customFormat="1" ht="15.75" thickBot="1">
      <c r="A82" s="26" t="s">
        <v>17</v>
      </c>
      <c r="B82" s="27"/>
      <c r="C82" s="27"/>
      <c r="D82" s="85">
        <f>SUM(D80:D81)</f>
        <v>8797.4</v>
      </c>
      <c r="E82" s="28"/>
    </row>
    <row r="83" spans="1:5" ht="15">
      <c r="A83" s="39"/>
      <c r="B83" s="40" t="s">
        <v>40</v>
      </c>
      <c r="C83" s="40">
        <v>23</v>
      </c>
      <c r="D83" s="13">
        <v>75</v>
      </c>
      <c r="E83" s="44" t="s">
        <v>79</v>
      </c>
    </row>
    <row r="84" spans="1:5" s="8" customFormat="1" ht="15.75" thickBot="1">
      <c r="A84" s="33" t="s">
        <v>26</v>
      </c>
      <c r="B84" s="5"/>
      <c r="C84" s="5"/>
      <c r="D84" s="12">
        <f>SUM(D83:D83)</f>
        <v>75</v>
      </c>
      <c r="E84" s="42"/>
    </row>
    <row r="85" spans="1:5" ht="15">
      <c r="A85" s="29"/>
      <c r="B85" s="30"/>
      <c r="C85" s="30"/>
      <c r="D85" s="7">
        <v>0</v>
      </c>
      <c r="E85" s="43"/>
    </row>
    <row r="86" spans="1:5" s="8" customFormat="1" ht="15.75" thickBot="1">
      <c r="A86" s="33" t="s">
        <v>27</v>
      </c>
      <c r="B86" s="5"/>
      <c r="C86" s="5"/>
      <c r="D86" s="12">
        <f>SUM(D85:D85)</f>
        <v>0</v>
      </c>
      <c r="E86" s="42"/>
    </row>
    <row r="87" spans="1:5" ht="15">
      <c r="A87" s="29" t="s">
        <v>28</v>
      </c>
      <c r="B87" s="30" t="s">
        <v>40</v>
      </c>
      <c r="C87" s="30">
        <v>23</v>
      </c>
      <c r="D87" s="7">
        <v>207.06</v>
      </c>
      <c r="E87" s="43" t="s">
        <v>80</v>
      </c>
    </row>
    <row r="88" spans="1:5" s="8" customFormat="1" ht="15.75" thickBot="1">
      <c r="A88" s="33" t="s">
        <v>29</v>
      </c>
      <c r="B88" s="5"/>
      <c r="C88" s="5"/>
      <c r="D88" s="12">
        <f>SUM(D87:D87)</f>
        <v>207.06</v>
      </c>
      <c r="E88" s="42"/>
    </row>
    <row r="89" spans="1:5" ht="15">
      <c r="A89" s="29"/>
      <c r="B89" s="30"/>
      <c r="C89" s="30"/>
      <c r="D89" s="7">
        <v>0</v>
      </c>
      <c r="E89" s="43"/>
    </row>
    <row r="90" spans="1:5" s="8" customFormat="1" ht="15.75" thickBot="1">
      <c r="A90" s="26" t="s">
        <v>30</v>
      </c>
      <c r="B90" s="27"/>
      <c r="C90" s="27"/>
      <c r="D90" s="6">
        <f>SUM(D89)</f>
        <v>0</v>
      </c>
      <c r="E90" s="28"/>
    </row>
    <row r="91" spans="1:5" ht="15">
      <c r="A91" s="39"/>
      <c r="B91" s="40"/>
      <c r="C91" s="40"/>
      <c r="D91" s="13">
        <v>0</v>
      </c>
      <c r="E91" s="44"/>
    </row>
    <row r="92" spans="1:5" s="8" customFormat="1" ht="15.75" thickBot="1">
      <c r="A92" s="33" t="s">
        <v>31</v>
      </c>
      <c r="B92" s="5"/>
      <c r="C92" s="5"/>
      <c r="D92" s="12">
        <f>SUM(D91:D91)</f>
        <v>0</v>
      </c>
      <c r="E92" s="42"/>
    </row>
    <row r="93" spans="1:5" ht="15">
      <c r="A93" s="29"/>
      <c r="B93" s="30" t="s">
        <v>40</v>
      </c>
      <c r="C93" s="30">
        <v>23</v>
      </c>
      <c r="D93" s="83">
        <v>730.07</v>
      </c>
      <c r="E93" s="43" t="s">
        <v>81</v>
      </c>
    </row>
    <row r="94" spans="1:5" s="8" customFormat="1" ht="15.75" thickBot="1">
      <c r="A94" s="33" t="s">
        <v>32</v>
      </c>
      <c r="B94" s="5"/>
      <c r="C94" s="5"/>
      <c r="D94" s="84">
        <f>SUM(D93)</f>
        <v>730.07</v>
      </c>
      <c r="E94" s="42"/>
    </row>
    <row r="95" spans="1:5" ht="15">
      <c r="A95" s="29"/>
      <c r="B95" s="30"/>
      <c r="C95" s="30"/>
      <c r="D95" s="7">
        <v>0</v>
      </c>
      <c r="E95" s="43"/>
    </row>
    <row r="96" spans="1:5" s="8" customFormat="1" ht="15.75" thickBot="1">
      <c r="A96" s="33" t="s">
        <v>33</v>
      </c>
      <c r="B96" s="5"/>
      <c r="C96" s="5"/>
      <c r="D96" s="12">
        <f>SUM(D95:D95)</f>
        <v>0</v>
      </c>
      <c r="E96" s="42"/>
    </row>
    <row r="97" spans="1:5" s="8" customFormat="1" ht="15.75" thickBot="1">
      <c r="A97" s="56" t="s">
        <v>56</v>
      </c>
      <c r="B97" s="57"/>
      <c r="C97" s="57"/>
      <c r="D97" s="58">
        <f>D47+D49+D54+D58+D60+D62+D67+D75+D77+D79+D82+D84+D86+D88+D90+D92+D94+D96</f>
        <v>31172.31</v>
      </c>
      <c r="E97" s="59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2017-07-07T10:01:23Z</cp:lastPrinted>
  <dcterms:created xsi:type="dcterms:W3CDTF">2016-03-14T09:29:35Z</dcterms:created>
  <dcterms:modified xsi:type="dcterms:W3CDTF">2017-07-07T10:06:43Z</dcterms:modified>
  <cp:category/>
  <cp:version/>
  <cp:contentType/>
  <cp:contentStatus/>
</cp:coreProperties>
</file>