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<sst xmlns="http://schemas.openxmlformats.org/spreadsheetml/2006/main" count="115" uniqueCount="74">
  <si>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</si>
  <si>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</si>
  <si>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</si>
  <si>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</si>
  <si>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</si>
  <si>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</si>
  <si>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</si>
  <si>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</si>
  <si>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</si>
  <si>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</si>
  <si>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</si>
  <si>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</si>
  <si>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</si>
  <si>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</si>
  <si>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</si>
  <si>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</si>
  <si>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</si>
  <si>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</si>
  <si>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</si>
  <si>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</si>
  <si>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</si>
  <si>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</si>
  <si>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</si>
  <si>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</si>
  <si>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</si>
  <si>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</si>
  <si>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</si>
  <si>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</si>
  <si>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</si>
  <si>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</si>
  <si>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</si>
  <si>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</si>
  <si>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</si>
  <si>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</si>
  <si>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</si>
  <si>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</si>
  <si>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</si>
  <si>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alimentat carduri salarii pentru luna iulie 2017</t>
  </si>
  <si>
    <t>consum apa-canal sediu iunie 2017</t>
  </si>
  <si>
    <t>consum en.el.sediu iunie 2017</t>
  </si>
  <si>
    <t>restituire diferenta ch.deplasare curs perf.</t>
  </si>
  <si>
    <t>ch.protectia muncii apa minerala si plata</t>
  </si>
  <si>
    <t>AUGUST 2017</t>
  </si>
  <si>
    <t>august</t>
  </si>
  <si>
    <t>TOTAL AUGUST 2017</t>
  </si>
  <si>
    <t>plata impozit aferente salarii iulie 2017</t>
  </si>
  <si>
    <t>plata contributii asig. sociale sanatate salariati aferenta salarii iulie 2017</t>
  </si>
  <si>
    <t>plata contributia fond somaj salariari aferenta salarii iulie 2017</t>
  </si>
  <si>
    <t>plata contributii asig. sociale  salariati aferenta salarii iulie 2017</t>
  </si>
  <si>
    <t>plata retinere pensie alimentara aferenta salarii iulie 2017</t>
  </si>
  <si>
    <t>plata pensii facultative iulie 2017</t>
  </si>
  <si>
    <t>retineri CAR salariati iulie 2017</t>
  </si>
  <si>
    <t>plata unitate contributii asigurari sociale aferenta lunii iulie 2017</t>
  </si>
  <si>
    <t>plata unitate contributia fond somaj aferenta lunii iulie 2017</t>
  </si>
  <si>
    <t>plata unitate contributia asigurari sociale de sanatate aferenta lunii iulie 2017</t>
  </si>
  <si>
    <t>plata unitate contributia fond accidente de munca si boli profesionale aferenta iulie 2017</t>
  </si>
  <si>
    <t>alimentare carduri indemnizatii boala iulie 17</t>
  </si>
  <si>
    <t>diurna 1 zi deplasare instruire IM Bucuresti</t>
  </si>
  <si>
    <t>TOTAL AUGUST</t>
  </si>
  <si>
    <t>chirie spatiu pct.lucru Negresti iulie 2017</t>
  </si>
  <si>
    <t>ch.judiciare catre stat</t>
  </si>
  <si>
    <t>ch.deplasare cazare transport instruire IM</t>
  </si>
  <si>
    <t>centralizator taxe postale iulie 2017</t>
  </si>
  <si>
    <t>abon.cablu tv august 2017</t>
  </si>
  <si>
    <t>abon.conv.tel.mobile august 2017</t>
  </si>
  <si>
    <t>ch.transport gunoi menajer sediu iunie 2017</t>
  </si>
  <si>
    <t>ch.transport gunoi menajer sediu iulie 2017</t>
  </si>
  <si>
    <t>consum en.el.pct.lucru Negresti iunie 2017</t>
  </si>
  <si>
    <t>consum en.el.arhiva pct.lucru Carei iul.2017</t>
  </si>
  <si>
    <t>formulare control pvc si pvcsc</t>
  </si>
  <si>
    <t>comision tranzactii POS iulie 2017</t>
  </si>
  <si>
    <t>incarcare cartuse 5 bucati</t>
  </si>
  <si>
    <t>servicii paza sediu iulie 2017</t>
  </si>
  <si>
    <t>servicii curatenie sediu iulie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</si>
</sst>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33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E102" sqref="E10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42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39"/>
      <c r="B7" s="55" t="s">
        <v>43</v>
      </c>
      <c r="C7" s="35">
        <v>10</v>
      </c>
      <c r="D7" s="15">
        <v>20413</v>
      </c>
      <c r="E7" s="57" t="s">
        <v>45</v>
      </c>
    </row>
    <row r="8" spans="1:5" ht="30">
      <c r="A8" s="43"/>
      <c r="B8" s="56" t="s">
        <v>43</v>
      </c>
      <c r="C8" s="36">
        <v>10</v>
      </c>
      <c r="D8" s="14">
        <v>7921</v>
      </c>
      <c r="E8" s="58" t="s">
        <v>46</v>
      </c>
    </row>
    <row r="9" spans="1:5" ht="30">
      <c r="A9" s="43"/>
      <c r="B9" s="56" t="s">
        <v>43</v>
      </c>
      <c r="C9" s="36">
        <v>10</v>
      </c>
      <c r="D9" s="14">
        <v>725</v>
      </c>
      <c r="E9" s="58" t="s">
        <v>47</v>
      </c>
    </row>
    <row r="10" spans="1:5" ht="30">
      <c r="A10" s="43"/>
      <c r="B10" s="56" t="s">
        <v>43</v>
      </c>
      <c r="C10" s="36">
        <v>10</v>
      </c>
      <c r="D10" s="14">
        <v>15544</v>
      </c>
      <c r="E10" s="58" t="s">
        <v>48</v>
      </c>
    </row>
    <row r="11" spans="1:5" ht="30">
      <c r="A11" s="43"/>
      <c r="B11" s="56" t="s">
        <v>43</v>
      </c>
      <c r="C11" s="36">
        <v>10</v>
      </c>
      <c r="D11" s="14">
        <v>520</v>
      </c>
      <c r="E11" s="58" t="s">
        <v>49</v>
      </c>
    </row>
    <row r="12" spans="1:5" ht="17.25" customHeight="1">
      <c r="A12" s="43"/>
      <c r="B12" s="56" t="s">
        <v>43</v>
      </c>
      <c r="C12" s="36">
        <v>10</v>
      </c>
      <c r="D12" s="14">
        <v>220</v>
      </c>
      <c r="E12" s="58" t="s">
        <v>50</v>
      </c>
    </row>
    <row r="13" spans="1:5" ht="18" customHeight="1">
      <c r="A13" s="43"/>
      <c r="B13" s="56" t="s">
        <v>43</v>
      </c>
      <c r="C13" s="36">
        <v>10</v>
      </c>
      <c r="D13" s="14">
        <v>99887</v>
      </c>
      <c r="E13" s="58" t="s">
        <v>37</v>
      </c>
    </row>
    <row r="14" spans="1:5" ht="18.75" customHeight="1">
      <c r="A14" s="43"/>
      <c r="B14" s="56" t="s">
        <v>43</v>
      </c>
      <c r="C14" s="36">
        <v>10</v>
      </c>
      <c r="D14" s="14">
        <v>1046</v>
      </c>
      <c r="E14" s="58" t="s">
        <v>51</v>
      </c>
    </row>
    <row r="15" spans="1:5" ht="18" customHeight="1" thickBot="1">
      <c r="A15" s="87" t="s">
        <v>5</v>
      </c>
      <c r="B15" s="46"/>
      <c r="C15" s="46"/>
      <c r="D15" s="47">
        <f>SUM(D7:D14)</f>
        <v>146276</v>
      </c>
      <c r="E15" s="48"/>
    </row>
    <row r="16" spans="1:5" ht="17.25" customHeight="1">
      <c r="A16" s="84"/>
      <c r="B16" s="69" t="s">
        <v>43</v>
      </c>
      <c r="C16" s="70">
        <v>10</v>
      </c>
      <c r="D16" s="85">
        <v>17</v>
      </c>
      <c r="E16" s="86" t="s">
        <v>57</v>
      </c>
    </row>
    <row r="17" spans="1:5" s="8" customFormat="1" ht="15.75" thickBot="1">
      <c r="A17" s="87" t="s">
        <v>6</v>
      </c>
      <c r="B17" s="93"/>
      <c r="C17" s="93"/>
      <c r="D17" s="47">
        <f>SUM(D16:D16)</f>
        <v>17</v>
      </c>
      <c r="E17" s="94"/>
    </row>
    <row r="18" spans="1:5" ht="17.25" customHeight="1">
      <c r="A18" s="88"/>
      <c r="B18" s="89"/>
      <c r="C18" s="90"/>
      <c r="D18" s="91">
        <v>0</v>
      </c>
      <c r="E18" s="92"/>
    </row>
    <row r="19" spans="1:5" ht="16.5" customHeight="1" thickBot="1">
      <c r="A19" s="11" t="s">
        <v>7</v>
      </c>
      <c r="B19" s="44"/>
      <c r="C19" s="44"/>
      <c r="D19" s="9">
        <f>SUM(D18:D18)</f>
        <v>0</v>
      </c>
      <c r="E19" s="45"/>
    </row>
    <row r="20" spans="1:5" ht="30">
      <c r="A20" s="39"/>
      <c r="B20" s="55" t="s">
        <v>43</v>
      </c>
      <c r="C20" s="35">
        <v>10</v>
      </c>
      <c r="D20" s="15">
        <v>23381</v>
      </c>
      <c r="E20" s="59" t="s">
        <v>52</v>
      </c>
    </row>
    <row r="21" spans="1:5" ht="15.75" thickBot="1">
      <c r="A21" s="11" t="s">
        <v>8</v>
      </c>
      <c r="B21" s="44"/>
      <c r="C21" s="44"/>
      <c r="D21" s="9">
        <f>SUM(D20:D20)</f>
        <v>23381</v>
      </c>
      <c r="E21" s="45"/>
    </row>
    <row r="22" spans="1:5" ht="30">
      <c r="A22" s="39"/>
      <c r="B22" s="55" t="s">
        <v>43</v>
      </c>
      <c r="C22" s="35">
        <v>10</v>
      </c>
      <c r="D22" s="15">
        <v>731</v>
      </c>
      <c r="E22" s="59" t="s">
        <v>53</v>
      </c>
    </row>
    <row r="23" spans="1:5" ht="15.75" thickBot="1">
      <c r="A23" s="11" t="s">
        <v>9</v>
      </c>
      <c r="B23" s="44"/>
      <c r="C23" s="44"/>
      <c r="D23" s="9">
        <f>SUM(D22)</f>
        <v>731</v>
      </c>
      <c r="E23" s="45"/>
    </row>
    <row r="24" spans="1:5" ht="30">
      <c r="A24" s="39"/>
      <c r="B24" s="55" t="s">
        <v>43</v>
      </c>
      <c r="C24" s="35">
        <v>10</v>
      </c>
      <c r="D24" s="15">
        <v>7606</v>
      </c>
      <c r="E24" s="59" t="s">
        <v>54</v>
      </c>
    </row>
    <row r="25" spans="1:5" ht="15.75" thickBot="1">
      <c r="A25" s="11" t="s">
        <v>10</v>
      </c>
      <c r="B25" s="44"/>
      <c r="C25" s="44"/>
      <c r="D25" s="9">
        <f>SUM(D24)</f>
        <v>7606</v>
      </c>
      <c r="E25" s="45"/>
    </row>
    <row r="26" spans="1:5" ht="30">
      <c r="A26" s="39"/>
      <c r="B26" s="55" t="s">
        <v>43</v>
      </c>
      <c r="C26" s="35">
        <v>10</v>
      </c>
      <c r="D26" s="15">
        <v>224</v>
      </c>
      <c r="E26" s="59" t="s">
        <v>55</v>
      </c>
    </row>
    <row r="27" spans="1:5" ht="15.75" thickBot="1">
      <c r="A27" s="11" t="s">
        <v>11</v>
      </c>
      <c r="B27" s="44"/>
      <c r="C27" s="44"/>
      <c r="D27" s="9">
        <f>SUM(D26)</f>
        <v>224</v>
      </c>
      <c r="E27" s="45"/>
    </row>
    <row r="28" spans="1:5" ht="15">
      <c r="A28" s="39"/>
      <c r="B28" s="55" t="s">
        <v>43</v>
      </c>
      <c r="C28" s="35">
        <v>10</v>
      </c>
      <c r="D28" s="15">
        <v>7006</v>
      </c>
      <c r="E28" s="59" t="s">
        <v>56</v>
      </c>
    </row>
    <row r="29" spans="1:5" ht="15">
      <c r="A29" s="43"/>
      <c r="B29" s="56"/>
      <c r="C29" s="36"/>
      <c r="D29" s="14">
        <v>0</v>
      </c>
      <c r="E29" s="58"/>
    </row>
    <row r="30" spans="1:5" ht="15.75" thickBot="1">
      <c r="A30" s="17" t="s">
        <v>20</v>
      </c>
      <c r="B30" s="46"/>
      <c r="C30" s="46"/>
      <c r="D30" s="47">
        <f>SUM(D28:D29)</f>
        <v>7006</v>
      </c>
      <c r="E30" s="48"/>
    </row>
    <row r="31" spans="1:5" ht="15.75" thickBot="1">
      <c r="A31" s="10" t="s">
        <v>44</v>
      </c>
      <c r="B31" s="49"/>
      <c r="C31" s="49"/>
      <c r="D31" s="16">
        <f>D15+D17+D19+D21+D23+D25+D27+D30</f>
        <v>185241</v>
      </c>
      <c r="E31" s="50"/>
    </row>
    <row r="32" ht="15">
      <c r="D32" s="1"/>
    </row>
    <row r="33" ht="15">
      <c r="D33" s="1"/>
    </row>
    <row r="34" ht="15">
      <c r="D34" s="1"/>
    </row>
    <row r="35" ht="15">
      <c r="D35" s="1"/>
    </row>
    <row r="36" spans="1:5" ht="21">
      <c r="A36" s="2" t="s">
        <v>0</v>
      </c>
      <c r="E36" s="8" t="s">
        <v>35</v>
      </c>
    </row>
    <row r="37" spans="1:2" ht="15">
      <c r="A37" s="3" t="s">
        <v>19</v>
      </c>
      <c r="B37" s="3"/>
    </row>
    <row r="38" spans="1:5" ht="15">
      <c r="A38" s="3"/>
      <c r="B38" s="3"/>
      <c r="E38" s="21" t="s">
        <v>42</v>
      </c>
    </row>
    <row r="39" ht="15.75" thickBot="1"/>
    <row r="40" spans="1:5" ht="15.75" thickBot="1">
      <c r="A40" s="80" t="s">
        <v>22</v>
      </c>
      <c r="B40" s="52" t="s">
        <v>1</v>
      </c>
      <c r="C40" s="52" t="s">
        <v>21</v>
      </c>
      <c r="D40" s="52" t="s">
        <v>2</v>
      </c>
      <c r="E40" s="54" t="s">
        <v>3</v>
      </c>
    </row>
    <row r="41" spans="1:5" ht="15">
      <c r="A41" s="27"/>
      <c r="B41" s="28" t="s">
        <v>43</v>
      </c>
      <c r="C41" s="28">
        <v>25</v>
      </c>
      <c r="D41" s="7">
        <v>952</v>
      </c>
      <c r="E41" s="41" t="s">
        <v>69</v>
      </c>
    </row>
    <row r="42" spans="1:5" ht="15">
      <c r="A42" s="22"/>
      <c r="B42" s="23"/>
      <c r="C42" s="23"/>
      <c r="D42" s="4">
        <v>0</v>
      </c>
      <c r="E42" s="71"/>
    </row>
    <row r="43" spans="1:5" ht="15.75" thickBot="1">
      <c r="A43" s="24" t="s">
        <v>23</v>
      </c>
      <c r="B43" s="25"/>
      <c r="C43" s="25"/>
      <c r="D43" s="6">
        <f>SUM(D41:D42)</f>
        <v>952</v>
      </c>
      <c r="E43" s="26"/>
    </row>
    <row r="44" spans="1:5" ht="15">
      <c r="A44" s="37"/>
      <c r="B44" s="38"/>
      <c r="C44" s="38"/>
      <c r="D44" s="13">
        <v>0</v>
      </c>
      <c r="E44" s="42"/>
    </row>
    <row r="45" spans="1:5" ht="15.75" thickBot="1">
      <c r="A45" s="24" t="s">
        <v>36</v>
      </c>
      <c r="B45" s="25"/>
      <c r="C45" s="25"/>
      <c r="D45" s="6">
        <f>SUM(D44:D44)</f>
        <v>0</v>
      </c>
      <c r="E45" s="26"/>
    </row>
    <row r="46" spans="1:5" ht="15">
      <c r="A46" s="22"/>
      <c r="B46" s="23" t="s">
        <v>43</v>
      </c>
      <c r="C46" s="23">
        <v>25</v>
      </c>
      <c r="D46" s="4">
        <v>28.66</v>
      </c>
      <c r="E46" s="30" t="s">
        <v>67</v>
      </c>
    </row>
    <row r="47" spans="1:5" ht="15">
      <c r="A47" s="22"/>
      <c r="B47" s="23" t="s">
        <v>43</v>
      </c>
      <c r="C47" s="23">
        <v>29</v>
      </c>
      <c r="D47" s="4">
        <v>4.49</v>
      </c>
      <c r="E47" s="30" t="s">
        <v>68</v>
      </c>
    </row>
    <row r="48" spans="1:5" ht="15">
      <c r="A48" s="22"/>
      <c r="B48" s="23" t="s">
        <v>43</v>
      </c>
      <c r="C48" s="23">
        <v>29</v>
      </c>
      <c r="D48" s="4">
        <v>2020.11</v>
      </c>
      <c r="E48" s="30" t="s">
        <v>39</v>
      </c>
    </row>
    <row r="49" spans="1:5" ht="15.75" thickBot="1">
      <c r="A49" s="31" t="s">
        <v>24</v>
      </c>
      <c r="B49" s="5"/>
      <c r="C49" s="5"/>
      <c r="D49" s="12">
        <f>SUM(D46:D48)</f>
        <v>2053.2599999999998</v>
      </c>
      <c r="E49" s="32"/>
    </row>
    <row r="50" spans="1:5" ht="15">
      <c r="A50" s="33"/>
      <c r="B50" s="28" t="s">
        <v>43</v>
      </c>
      <c r="C50" s="28">
        <v>25</v>
      </c>
      <c r="D50" s="7">
        <v>203.54</v>
      </c>
      <c r="E50" s="29" t="s">
        <v>38</v>
      </c>
    </row>
    <row r="51" spans="1:5" ht="15">
      <c r="A51" s="98"/>
      <c r="B51" s="38" t="s">
        <v>43</v>
      </c>
      <c r="C51" s="38">
        <v>25</v>
      </c>
      <c r="D51" s="13">
        <v>184.53</v>
      </c>
      <c r="E51" s="64" t="s">
        <v>65</v>
      </c>
    </row>
    <row r="52" spans="1:5" ht="15">
      <c r="A52" s="34"/>
      <c r="B52" s="23" t="s">
        <v>43</v>
      </c>
      <c r="C52" s="23">
        <v>25</v>
      </c>
      <c r="D52" s="4">
        <v>153.65</v>
      </c>
      <c r="E52" s="64" t="s">
        <v>66</v>
      </c>
    </row>
    <row r="53" spans="1:5" ht="15">
      <c r="A53" s="34"/>
      <c r="B53" s="23" t="s">
        <v>43</v>
      </c>
      <c r="C53" s="23">
        <v>25</v>
      </c>
      <c r="D53" s="4">
        <v>6.95</v>
      </c>
      <c r="E53" s="30" t="s">
        <v>34</v>
      </c>
    </row>
    <row r="54" spans="1:5" ht="15.75" thickBot="1">
      <c r="A54" s="31" t="s">
        <v>12</v>
      </c>
      <c r="B54" s="5"/>
      <c r="C54" s="5"/>
      <c r="D54" s="12">
        <f>SUM(D50:D53)</f>
        <v>548.6700000000001</v>
      </c>
      <c r="E54" s="32"/>
    </row>
    <row r="55" spans="1:5" ht="15">
      <c r="A55" s="33"/>
      <c r="B55" s="55"/>
      <c r="C55" s="35"/>
      <c r="D55" s="7">
        <v>0</v>
      </c>
      <c r="E55" s="59"/>
    </row>
    <row r="56" spans="1:5" ht="15.75" thickBot="1">
      <c r="A56" s="24" t="s">
        <v>25</v>
      </c>
      <c r="B56" s="25"/>
      <c r="C56" s="25"/>
      <c r="D56" s="6">
        <f>SUM(D55)</f>
        <v>0</v>
      </c>
      <c r="E56" s="76"/>
    </row>
    <row r="57" spans="1:5" ht="15">
      <c r="A57" s="65"/>
      <c r="B57" s="66"/>
      <c r="C57" s="66"/>
      <c r="D57" s="67">
        <v>0</v>
      </c>
      <c r="E57" s="68"/>
    </row>
    <row r="58" spans="1:5" ht="15.75" thickBot="1">
      <c r="A58" s="31" t="s">
        <v>13</v>
      </c>
      <c r="B58" s="5"/>
      <c r="C58" s="5"/>
      <c r="D58" s="12">
        <f>SUM(D57)</f>
        <v>0</v>
      </c>
      <c r="E58" s="32"/>
    </row>
    <row r="59" spans="1:5" ht="15">
      <c r="A59" s="27"/>
      <c r="B59" s="28"/>
      <c r="C59" s="28"/>
      <c r="D59" s="7">
        <v>0</v>
      </c>
      <c r="E59" s="29"/>
    </row>
    <row r="60" spans="1:5" ht="15">
      <c r="A60" s="37"/>
      <c r="B60" s="38" t="s">
        <v>43</v>
      </c>
      <c r="C60" s="38">
        <v>3</v>
      </c>
      <c r="D60" s="13">
        <v>938.98</v>
      </c>
      <c r="E60" s="64" t="s">
        <v>62</v>
      </c>
    </row>
    <row r="61" spans="1:5" ht="15">
      <c r="A61" s="22"/>
      <c r="B61" s="23" t="s">
        <v>43</v>
      </c>
      <c r="C61" s="23">
        <v>25</v>
      </c>
      <c r="D61" s="4">
        <v>23.99</v>
      </c>
      <c r="E61" s="30" t="s">
        <v>63</v>
      </c>
    </row>
    <row r="62" spans="1:5" ht="15">
      <c r="A62" s="22"/>
      <c r="B62" s="23" t="s">
        <v>43</v>
      </c>
      <c r="C62" s="23">
        <v>25</v>
      </c>
      <c r="D62" s="4">
        <v>824.77</v>
      </c>
      <c r="E62" s="30" t="s">
        <v>64</v>
      </c>
    </row>
    <row r="63" spans="1:5" ht="15.75" thickBot="1">
      <c r="A63" s="31" t="s">
        <v>14</v>
      </c>
      <c r="B63" s="5"/>
      <c r="C63" s="5"/>
      <c r="D63" s="12">
        <f>SUM(D59:D62)</f>
        <v>1787.74</v>
      </c>
      <c r="E63" s="32"/>
    </row>
    <row r="64" spans="1:5" ht="15">
      <c r="A64" s="27"/>
      <c r="B64" s="28"/>
      <c r="C64" s="28"/>
      <c r="D64" s="7">
        <v>0</v>
      </c>
      <c r="E64" s="29"/>
    </row>
    <row r="65" spans="1:5" ht="15">
      <c r="A65" s="22"/>
      <c r="B65" s="23" t="s">
        <v>43</v>
      </c>
      <c r="C65" s="23">
        <v>25</v>
      </c>
      <c r="D65" s="4">
        <v>1924.62</v>
      </c>
      <c r="E65" s="30" t="s">
        <v>73</v>
      </c>
    </row>
    <row r="66" spans="1:5" ht="15">
      <c r="A66" s="22"/>
      <c r="B66" s="23" t="s">
        <v>43</v>
      </c>
      <c r="C66" s="23">
        <v>25</v>
      </c>
      <c r="D66" s="4">
        <v>3086.39</v>
      </c>
      <c r="E66" s="30" t="s">
        <v>72</v>
      </c>
    </row>
    <row r="67" spans="1:5" ht="15">
      <c r="A67" s="60"/>
      <c r="B67" s="61" t="s">
        <v>43</v>
      </c>
      <c r="C67" s="61">
        <v>25</v>
      </c>
      <c r="D67" s="62">
        <v>0.19</v>
      </c>
      <c r="E67" s="63" t="s">
        <v>70</v>
      </c>
    </row>
    <row r="68" spans="1:5" ht="15">
      <c r="A68" s="60"/>
      <c r="B68" s="61" t="s">
        <v>43</v>
      </c>
      <c r="C68" s="61">
        <v>25</v>
      </c>
      <c r="D68" s="62">
        <v>168.07</v>
      </c>
      <c r="E68" s="63" t="s">
        <v>71</v>
      </c>
    </row>
    <row r="69" spans="1:5" ht="15.75" thickBot="1">
      <c r="A69" s="31" t="s">
        <v>18</v>
      </c>
      <c r="B69" s="5"/>
      <c r="C69" s="5"/>
      <c r="D69" s="12">
        <f>SUM(D64:D68)</f>
        <v>5179.2699999999995</v>
      </c>
      <c r="E69" s="40"/>
    </row>
    <row r="70" spans="1:5" ht="15">
      <c r="A70" s="33"/>
      <c r="B70" s="28"/>
      <c r="C70" s="28"/>
      <c r="D70" s="7">
        <v>0</v>
      </c>
      <c r="E70" s="41"/>
    </row>
    <row r="71" spans="1:5" ht="15.75" thickBot="1">
      <c r="A71" s="24" t="s">
        <v>15</v>
      </c>
      <c r="B71" s="25"/>
      <c r="C71" s="25"/>
      <c r="D71" s="79">
        <f>SUM(D70:D70)</f>
        <v>0</v>
      </c>
      <c r="E71" s="26"/>
    </row>
    <row r="72" spans="1:5" ht="15">
      <c r="A72" s="37"/>
      <c r="B72" s="38"/>
      <c r="C72" s="38"/>
      <c r="D72" s="81">
        <v>0</v>
      </c>
      <c r="E72" s="42"/>
    </row>
    <row r="73" spans="1:5" ht="15.75" thickBot="1">
      <c r="A73" s="72" t="s">
        <v>16</v>
      </c>
      <c r="B73" s="73"/>
      <c r="C73" s="73"/>
      <c r="D73" s="74">
        <f>SUM(D72:D72)</f>
        <v>0</v>
      </c>
      <c r="E73" s="75"/>
    </row>
    <row r="74" spans="1:5" ht="15">
      <c r="A74" s="34"/>
      <c r="B74" s="56" t="s">
        <v>43</v>
      </c>
      <c r="C74" s="36">
        <v>10</v>
      </c>
      <c r="D74" s="82">
        <v>1210</v>
      </c>
      <c r="E74" s="83" t="s">
        <v>61</v>
      </c>
    </row>
    <row r="75" spans="1:5" ht="15">
      <c r="A75" s="31"/>
      <c r="B75" s="95" t="s">
        <v>43</v>
      </c>
      <c r="C75" s="44">
        <v>16</v>
      </c>
      <c r="D75" s="96">
        <v>-20</v>
      </c>
      <c r="E75" s="97" t="s">
        <v>40</v>
      </c>
    </row>
    <row r="76" spans="1:5" ht="15.75" thickBot="1">
      <c r="A76" s="24" t="s">
        <v>17</v>
      </c>
      <c r="B76" s="25"/>
      <c r="C76" s="25"/>
      <c r="D76" s="79">
        <f>SUM(D74:D75)</f>
        <v>1190</v>
      </c>
      <c r="E76" s="26"/>
    </row>
    <row r="77" spans="1:5" ht="15">
      <c r="A77" s="37"/>
      <c r="B77" s="38"/>
      <c r="C77" s="38"/>
      <c r="D77" s="13">
        <v>0</v>
      </c>
      <c r="E77" s="42"/>
    </row>
    <row r="78" spans="1:5" ht="15.75" thickBot="1">
      <c r="A78" s="31" t="s">
        <v>26</v>
      </c>
      <c r="B78" s="5"/>
      <c r="C78" s="5"/>
      <c r="D78" s="12">
        <f>SUM(D77:D77)</f>
        <v>0</v>
      </c>
      <c r="E78" s="40"/>
    </row>
    <row r="79" spans="1:5" ht="15">
      <c r="A79" s="27"/>
      <c r="B79" s="28"/>
      <c r="C79" s="28"/>
      <c r="D79" s="7">
        <v>0</v>
      </c>
      <c r="E79" s="41"/>
    </row>
    <row r="80" spans="1:5" ht="15.75" thickBot="1">
      <c r="A80" s="31" t="s">
        <v>27</v>
      </c>
      <c r="B80" s="5"/>
      <c r="C80" s="5"/>
      <c r="D80" s="12">
        <f>SUM(D79:D79)</f>
        <v>0</v>
      </c>
      <c r="E80" s="40"/>
    </row>
    <row r="81" spans="1:5" ht="15">
      <c r="A81" s="27" t="s">
        <v>28</v>
      </c>
      <c r="B81" s="28" t="s">
        <v>43</v>
      </c>
      <c r="C81" s="28">
        <v>25</v>
      </c>
      <c r="D81" s="7">
        <v>308.16</v>
      </c>
      <c r="E81" s="41" t="s">
        <v>41</v>
      </c>
    </row>
    <row r="82" spans="1:5" ht="15.75" thickBot="1">
      <c r="A82" s="31" t="s">
        <v>29</v>
      </c>
      <c r="B82" s="5"/>
      <c r="C82" s="5"/>
      <c r="D82" s="12">
        <f>SUM(D81:D81)</f>
        <v>308.16</v>
      </c>
      <c r="E82" s="40"/>
    </row>
    <row r="83" spans="1:5" ht="15">
      <c r="A83" s="27"/>
      <c r="B83" s="28" t="s">
        <v>43</v>
      </c>
      <c r="C83" s="28">
        <v>31</v>
      </c>
      <c r="D83" s="7">
        <v>30</v>
      </c>
      <c r="E83" s="41" t="s">
        <v>60</v>
      </c>
    </row>
    <row r="84" spans="1:5" ht="15.75" thickBot="1">
      <c r="A84" s="24" t="s">
        <v>30</v>
      </c>
      <c r="B84" s="25"/>
      <c r="C84" s="25"/>
      <c r="D84" s="6">
        <f>SUM(D83)</f>
        <v>30</v>
      </c>
      <c r="E84" s="26"/>
    </row>
    <row r="85" spans="1:5" ht="15">
      <c r="A85" s="37"/>
      <c r="B85" s="38"/>
      <c r="C85" s="38"/>
      <c r="D85" s="13">
        <v>0</v>
      </c>
      <c r="E85" s="42"/>
    </row>
    <row r="86" spans="1:5" ht="15.75" thickBot="1">
      <c r="A86" s="31" t="s">
        <v>31</v>
      </c>
      <c r="B86" s="5"/>
      <c r="C86" s="5"/>
      <c r="D86" s="12">
        <f>SUM(D85:D85)</f>
        <v>0</v>
      </c>
      <c r="E86" s="40"/>
    </row>
    <row r="87" spans="1:5" ht="15">
      <c r="A87" s="27"/>
      <c r="B87" s="28" t="s">
        <v>43</v>
      </c>
      <c r="C87" s="28">
        <v>25</v>
      </c>
      <c r="D87" s="77">
        <v>694.58</v>
      </c>
      <c r="E87" s="41" t="s">
        <v>59</v>
      </c>
    </row>
    <row r="88" spans="1:5" ht="15.75" thickBot="1">
      <c r="A88" s="31" t="s">
        <v>32</v>
      </c>
      <c r="B88" s="5"/>
      <c r="C88" s="5"/>
      <c r="D88" s="78">
        <f>SUM(D87)</f>
        <v>694.58</v>
      </c>
      <c r="E88" s="40"/>
    </row>
    <row r="89" spans="1:5" ht="15">
      <c r="A89" s="27"/>
      <c r="B89" s="28"/>
      <c r="C89" s="28"/>
      <c r="D89" s="7">
        <v>0</v>
      </c>
      <c r="E89" s="41"/>
    </row>
    <row r="90" spans="1:5" ht="15.75" thickBot="1">
      <c r="A90" s="31" t="s">
        <v>33</v>
      </c>
      <c r="B90" s="5"/>
      <c r="C90" s="5"/>
      <c r="D90" s="12">
        <f>SUM(D89:D89)</f>
        <v>0</v>
      </c>
      <c r="E90" s="40"/>
    </row>
    <row r="91" spans="1:5" ht="15.75" thickBot="1">
      <c r="A91" s="51" t="s">
        <v>58</v>
      </c>
      <c r="B91" s="52"/>
      <c r="C91" s="52"/>
      <c r="D91" s="53">
        <f>D43+D45+D49+D54+D56+D58+D63+D69+D71+D73+D76+D78+D80+D82+D84+D86+D88+D90</f>
        <v>12743.679999999998</v>
      </c>
      <c r="E91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2017-09-06T09:51:36Z</cp:lastPrinted>
  <dcterms:created xsi:type="dcterms:W3CDTF">2016-03-14T09:29:35Z</dcterms:created>
  <dcterms:modified xsi:type="dcterms:W3CDTF">2017-09-06T12:24:08Z</dcterms:modified>
  <cp:category/>
  <cp:version/>
  <cp:contentType/>
  <cp:contentStatus/>
</cp:coreProperties>
</file>