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<sst xmlns="http://schemas.openxmlformats.org/spreadsheetml/2006/main" count="137" uniqueCount="85">
  <si>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</si>
  <si>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</si>
  <si>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</si>
  <si>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</si>
  <si>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</si>
  <si>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</si>
  <si>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</si>
  <si>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</si>
  <si>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</si>
  <si>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</si>
  <si>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</si>
  <si>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</si>
  <si>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</si>
  <si>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</si>
  <si>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</si>
  <si>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</si>
  <si>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</si>
  <si>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</si>
  <si>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</si>
  <si>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</si>
  <si>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</si>
  <si>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</si>
  <si>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</si>
  <si>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</si>
  <si>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</si>
  <si>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</si>
  <si>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</si>
  <si>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</si>
  <si>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</si>
  <si>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</si>
  <si>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</si>
  <si>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</si>
  <si>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</si>
  <si>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</si>
  <si>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</si>
  <si>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</si>
  <si>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</si>
  <si>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</si>
  <si>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</si>
  <si>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</si>
  <si>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furnituri birou rechizite si cartuse</t>
  </si>
  <si>
    <t>asistenta tehnica soft progr.econ.apr.2022</t>
  </si>
  <si>
    <t>MAI 2022</t>
  </si>
  <si>
    <t>mai</t>
  </si>
  <si>
    <t>restituire indemn.boala noiembrie 2021</t>
  </si>
  <si>
    <t>plata impozit aferente salarii aprilie 2022</t>
  </si>
  <si>
    <t>plata contributii asig. sociale sanatate salariati aferenta salarii aprilie 2022</t>
  </si>
  <si>
    <t>plata contributii asig. sociale  salariati aferenta salarii aprilie 2022</t>
  </si>
  <si>
    <t>plata pensii facultative aprilie 2022</t>
  </si>
  <si>
    <t>alimentat carduri salarii pentru luna aprilie 2022</t>
  </si>
  <si>
    <t>retineri CAR salariati aprilie 2022</t>
  </si>
  <si>
    <t>spor conditii munca vatamatoare aprilie 2022</t>
  </si>
  <si>
    <t>indemnizatii hrana aprilie 2022</t>
  </si>
  <si>
    <t>indemn.boala sup.unitate aprilie 2022</t>
  </si>
  <si>
    <t>indemn.boala sup. din FNUASS aprilie 2022</t>
  </si>
  <si>
    <t>contr.asiguratorie pentru munca aprilie 2022</t>
  </si>
  <si>
    <t>TOTAL MAI 2022</t>
  </si>
  <si>
    <t>TOTAL MAI</t>
  </si>
  <si>
    <t>total 20.01.30</t>
  </si>
  <si>
    <t>vouchere vacanta 2022 35 bucati x 1450 lei/buc.</t>
  </si>
  <si>
    <t>diplome concurs SSM</t>
  </si>
  <si>
    <t>furnituri birou hartie copiator 100 topuri</t>
  </si>
  <si>
    <t>furnituri birou stampila</t>
  </si>
  <si>
    <t>materiale curateni hartie igienica sapun lichid</t>
  </si>
  <si>
    <t>consum en.el.gaz metan pct.Negresti ian.22</t>
  </si>
  <si>
    <t>consum en.el.P-ta Romana aprilie 2022</t>
  </si>
  <si>
    <t>consum gaz metan sediu martie 2022</t>
  </si>
  <si>
    <t>consum en.el.sediu aprilie 2022</t>
  </si>
  <si>
    <t xml:space="preserve">consum apa-canal sediu aprilie 2022 </t>
  </si>
  <si>
    <t>ch.transport gunoi menajer sediu apr.2022</t>
  </si>
  <si>
    <t>cheltuieli taxe postale aprilie 2022</t>
  </si>
  <si>
    <t>abonament cablu tv mai 2022</t>
  </si>
  <si>
    <t>abon.conv.tel.fixe si mobile aprilie 2022</t>
  </si>
  <si>
    <t>spalat si curatat autoturisme aprilie 2022</t>
  </si>
  <si>
    <t>servicii curatenie sediu aprilie 2022</t>
  </si>
  <si>
    <t>servicii paza sediu aprilie 2022</t>
  </si>
  <si>
    <t>comision tranzactii POS aprilie 2022</t>
  </si>
  <si>
    <t>serv.mentenanta sistem antiefractie trim.II 2022</t>
  </si>
  <si>
    <t>set drapel Romania si EU</t>
  </si>
  <si>
    <t>ch.transport curs perfectionare SSM C.Mold.</t>
  </si>
  <si>
    <t xml:space="preserve">ch.transport curs perfectionare RM Busteni </t>
  </si>
  <si>
    <t>ch.transport curs perfectionare SSM Eforie Nord</t>
  </si>
  <si>
    <t>materiale protectia muncii</t>
  </si>
  <si>
    <t>verificare hidranti sediu 7 bucati sem.II 2022</t>
  </si>
  <si>
    <t>chirie spatiu pct.lucru Negresti aprilie 2022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</si>
</sst>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33" fillId="0" borderId="23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2.28125" style="0" customWidth="1"/>
    <col min="5" max="5" width="53.4218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42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39"/>
      <c r="B7" s="54" t="s">
        <v>43</v>
      </c>
      <c r="C7" s="35">
        <v>13</v>
      </c>
      <c r="D7" s="15">
        <v>19038</v>
      </c>
      <c r="E7" s="56" t="s">
        <v>45</v>
      </c>
    </row>
    <row r="8" spans="1:5" ht="30">
      <c r="A8" s="43"/>
      <c r="B8" s="55" t="s">
        <v>43</v>
      </c>
      <c r="C8" s="36">
        <v>13</v>
      </c>
      <c r="D8" s="14">
        <v>29807</v>
      </c>
      <c r="E8" s="57" t="s">
        <v>46</v>
      </c>
    </row>
    <row r="9" spans="1:5" ht="30">
      <c r="A9" s="43"/>
      <c r="B9" s="55" t="s">
        <v>43</v>
      </c>
      <c r="C9" s="36">
        <v>13</v>
      </c>
      <c r="D9" s="14">
        <v>75489</v>
      </c>
      <c r="E9" s="57" t="s">
        <v>47</v>
      </c>
    </row>
    <row r="10" spans="1:5" ht="20.25" customHeight="1">
      <c r="A10" s="43"/>
      <c r="B10" s="55" t="s">
        <v>43</v>
      </c>
      <c r="C10" s="36">
        <v>13</v>
      </c>
      <c r="D10" s="14">
        <v>220</v>
      </c>
      <c r="E10" s="57" t="s">
        <v>48</v>
      </c>
    </row>
    <row r="11" spans="1:5" ht="21.75" customHeight="1">
      <c r="A11" s="43"/>
      <c r="B11" s="55" t="s">
        <v>43</v>
      </c>
      <c r="C11" s="36">
        <v>13</v>
      </c>
      <c r="D11" s="14">
        <v>123094</v>
      </c>
      <c r="E11" s="57" t="s">
        <v>49</v>
      </c>
    </row>
    <row r="12" spans="1:5" ht="18.75" customHeight="1">
      <c r="A12" s="43"/>
      <c r="B12" s="55" t="s">
        <v>43</v>
      </c>
      <c r="C12" s="36">
        <v>13</v>
      </c>
      <c r="D12" s="14">
        <v>2790</v>
      </c>
      <c r="E12" s="57" t="s">
        <v>50</v>
      </c>
    </row>
    <row r="13" spans="1:5" ht="18.75" customHeight="1">
      <c r="A13" s="77"/>
      <c r="B13" s="75"/>
      <c r="C13" s="44"/>
      <c r="D13" s="78">
        <v>0</v>
      </c>
      <c r="E13" s="79"/>
    </row>
    <row r="14" spans="1:5" ht="18" customHeight="1" thickBot="1">
      <c r="A14" s="11" t="s">
        <v>5</v>
      </c>
      <c r="B14" s="44"/>
      <c r="C14" s="44"/>
      <c r="D14" s="9">
        <f>SUM(D7:D13)</f>
        <v>250438</v>
      </c>
      <c r="E14" s="94"/>
    </row>
    <row r="15" spans="1:5" ht="17.25" customHeight="1">
      <c r="A15" s="39"/>
      <c r="B15" s="54" t="s">
        <v>43</v>
      </c>
      <c r="C15" s="35">
        <v>13</v>
      </c>
      <c r="D15" s="15">
        <v>34024</v>
      </c>
      <c r="E15" s="58" t="s">
        <v>51</v>
      </c>
    </row>
    <row r="16" spans="1:5" s="8" customFormat="1" ht="17.25" customHeight="1" thickBot="1">
      <c r="A16" s="69" t="s">
        <v>32</v>
      </c>
      <c r="B16" s="98"/>
      <c r="C16" s="98"/>
      <c r="D16" s="46">
        <f>SUM(D15)</f>
        <v>34024</v>
      </c>
      <c r="E16" s="99"/>
    </row>
    <row r="17" spans="1:5" ht="17.25" customHeight="1">
      <c r="A17" s="92"/>
      <c r="B17" s="70"/>
      <c r="C17" s="71"/>
      <c r="D17" s="72">
        <v>0</v>
      </c>
      <c r="E17" s="73"/>
    </row>
    <row r="18" spans="1:5" s="8" customFormat="1" ht="15.75" thickBot="1">
      <c r="A18" s="11" t="s">
        <v>6</v>
      </c>
      <c r="B18" s="84"/>
      <c r="C18" s="84"/>
      <c r="D18" s="9">
        <f>SUM(D17:D17)</f>
        <v>0</v>
      </c>
      <c r="E18" s="85"/>
    </row>
    <row r="19" spans="1:5" ht="17.25" customHeight="1">
      <c r="A19" s="39"/>
      <c r="B19" s="54" t="s">
        <v>43</v>
      </c>
      <c r="C19" s="35">
        <v>13</v>
      </c>
      <c r="D19" s="15">
        <v>11257</v>
      </c>
      <c r="E19" s="58" t="s">
        <v>52</v>
      </c>
    </row>
    <row r="20" spans="1:5" ht="17.25" customHeight="1" thickBot="1">
      <c r="A20" s="69" t="s">
        <v>31</v>
      </c>
      <c r="B20" s="86"/>
      <c r="C20" s="45"/>
      <c r="D20" s="46">
        <f>SUM(D19)</f>
        <v>11257</v>
      </c>
      <c r="E20" s="87"/>
    </row>
    <row r="21" spans="1:5" ht="17.25" customHeight="1">
      <c r="A21" s="77"/>
      <c r="B21" s="75" t="s">
        <v>43</v>
      </c>
      <c r="C21" s="44">
        <v>13</v>
      </c>
      <c r="D21" s="78">
        <v>2664</v>
      </c>
      <c r="E21" s="79" t="s">
        <v>53</v>
      </c>
    </row>
    <row r="22" spans="1:5" ht="17.25" customHeight="1">
      <c r="A22" s="77"/>
      <c r="B22" s="75" t="s">
        <v>43</v>
      </c>
      <c r="C22" s="44">
        <v>13</v>
      </c>
      <c r="D22" s="78">
        <v>1190</v>
      </c>
      <c r="E22" s="79" t="s">
        <v>54</v>
      </c>
    </row>
    <row r="23" spans="1:5" ht="17.25" customHeight="1">
      <c r="A23" s="77"/>
      <c r="B23" s="75" t="s">
        <v>43</v>
      </c>
      <c r="C23" s="44">
        <v>13</v>
      </c>
      <c r="D23" s="78">
        <v>2374</v>
      </c>
      <c r="E23" s="79"/>
    </row>
    <row r="24" spans="1:5" ht="16.5" customHeight="1" thickBot="1">
      <c r="A24" s="69" t="s">
        <v>7</v>
      </c>
      <c r="B24" s="45"/>
      <c r="C24" s="45"/>
      <c r="D24" s="46">
        <f>SUM(D21:D23)</f>
        <v>6228</v>
      </c>
      <c r="E24" s="88"/>
    </row>
    <row r="25" spans="1:5" ht="16.5" customHeight="1">
      <c r="A25" s="89"/>
      <c r="B25" s="70" t="s">
        <v>43</v>
      </c>
      <c r="C25" s="71">
        <v>31</v>
      </c>
      <c r="D25" s="13">
        <v>50750</v>
      </c>
      <c r="E25" s="73" t="s">
        <v>59</v>
      </c>
    </row>
    <row r="26" spans="1:5" ht="16.5" customHeight="1" thickBot="1">
      <c r="A26" s="69" t="s">
        <v>29</v>
      </c>
      <c r="B26" s="86"/>
      <c r="C26" s="45"/>
      <c r="D26" s="6">
        <f>SUM(D25)</f>
        <v>50750</v>
      </c>
      <c r="E26" s="87"/>
    </row>
    <row r="27" spans="1:5" ht="16.5" customHeight="1">
      <c r="A27" s="80"/>
      <c r="B27" s="95"/>
      <c r="C27" s="64"/>
      <c r="D27" s="110">
        <v>0</v>
      </c>
      <c r="E27" s="111"/>
    </row>
    <row r="28" spans="1:5" ht="16.5" customHeight="1" thickBot="1">
      <c r="A28" s="11" t="s">
        <v>34</v>
      </c>
      <c r="B28" s="44"/>
      <c r="C28" s="44"/>
      <c r="D28" s="9">
        <f>SUM(D27)</f>
        <v>0</v>
      </c>
      <c r="E28" s="102"/>
    </row>
    <row r="29" spans="1:5" ht="16.5" customHeight="1">
      <c r="A29" s="103"/>
      <c r="B29" s="54"/>
      <c r="C29" s="35"/>
      <c r="D29" s="7">
        <v>0</v>
      </c>
      <c r="E29" s="29"/>
    </row>
    <row r="30" spans="1:5" ht="16.5" customHeight="1" thickBot="1">
      <c r="A30" s="69" t="s">
        <v>37</v>
      </c>
      <c r="B30" s="45"/>
      <c r="C30" s="45"/>
      <c r="D30" s="46">
        <f>SUM(D29)</f>
        <v>0</v>
      </c>
      <c r="E30" s="88"/>
    </row>
    <row r="31" spans="1:5" ht="15">
      <c r="A31" s="100"/>
      <c r="B31" s="104"/>
      <c r="C31" s="70"/>
      <c r="D31" s="90">
        <v>0</v>
      </c>
      <c r="E31" s="101"/>
    </row>
    <row r="32" spans="1:5" ht="16.5" customHeight="1" thickBot="1">
      <c r="A32" s="11" t="s">
        <v>35</v>
      </c>
      <c r="B32" s="44"/>
      <c r="C32" s="44"/>
      <c r="D32" s="9">
        <f>SUM(D31:D31)</f>
        <v>0</v>
      </c>
      <c r="E32" s="102"/>
    </row>
    <row r="33" spans="1:5" ht="16.5" customHeight="1">
      <c r="A33" s="103"/>
      <c r="B33" s="54"/>
      <c r="C33" s="35"/>
      <c r="D33" s="7">
        <v>0</v>
      </c>
      <c r="E33" s="58"/>
    </row>
    <row r="34" spans="1:5" ht="16.5" customHeight="1" thickBot="1">
      <c r="A34" s="69" t="s">
        <v>38</v>
      </c>
      <c r="B34" s="45"/>
      <c r="C34" s="45"/>
      <c r="D34" s="46">
        <f>SUM(D33)</f>
        <v>0</v>
      </c>
      <c r="E34" s="88"/>
    </row>
    <row r="35" spans="1:5" ht="16.5" customHeight="1">
      <c r="A35" s="89"/>
      <c r="B35" s="70"/>
      <c r="C35" s="71"/>
      <c r="D35" s="13">
        <v>0</v>
      </c>
      <c r="E35" s="73"/>
    </row>
    <row r="36" spans="1:5" ht="16.5" customHeight="1" thickBot="1">
      <c r="A36" s="69" t="s">
        <v>36</v>
      </c>
      <c r="B36" s="45"/>
      <c r="C36" s="45"/>
      <c r="D36" s="46">
        <f>SUM(D35:D35)</f>
        <v>0</v>
      </c>
      <c r="E36" s="88"/>
    </row>
    <row r="37" spans="1:5" ht="16.5" customHeight="1">
      <c r="A37" s="89"/>
      <c r="B37" s="70"/>
      <c r="C37" s="71"/>
      <c r="D37" s="72">
        <v>0</v>
      </c>
      <c r="E37" s="73"/>
    </row>
    <row r="38" spans="1:5" ht="16.5" customHeight="1" thickBot="1">
      <c r="A38" s="80" t="s">
        <v>29</v>
      </c>
      <c r="B38" s="95"/>
      <c r="C38" s="64"/>
      <c r="D38" s="81">
        <f>SUM(D37:D37)</f>
        <v>0</v>
      </c>
      <c r="E38" s="82"/>
    </row>
    <row r="39" spans="1:5" ht="15">
      <c r="A39" s="76"/>
      <c r="B39" s="54" t="s">
        <v>43</v>
      </c>
      <c r="C39" s="35">
        <v>13</v>
      </c>
      <c r="D39" s="15">
        <v>6767</v>
      </c>
      <c r="E39" s="56" t="s">
        <v>55</v>
      </c>
    </row>
    <row r="40" spans="1:5" ht="15.75" thickBot="1">
      <c r="A40" s="17" t="s">
        <v>28</v>
      </c>
      <c r="B40" s="45"/>
      <c r="C40" s="45"/>
      <c r="D40" s="46">
        <f>SUM(D39:D39)</f>
        <v>6767</v>
      </c>
      <c r="E40" s="47"/>
    </row>
    <row r="41" spans="1:5" ht="15.75" thickBot="1">
      <c r="A41" s="10" t="s">
        <v>56</v>
      </c>
      <c r="B41" s="48"/>
      <c r="C41" s="48"/>
      <c r="D41" s="16">
        <f>D14+D16+D18+D20+D24+D26+D28+D30+D32+D34+D36+D38+D40</f>
        <v>359464</v>
      </c>
      <c r="E41" s="49"/>
    </row>
    <row r="42" ht="15.75" thickBot="1">
      <c r="D42" s="1"/>
    </row>
    <row r="43" spans="1:5" ht="15.75" thickBot="1">
      <c r="A43" s="105" t="s">
        <v>39</v>
      </c>
      <c r="B43" s="106" t="s">
        <v>43</v>
      </c>
      <c r="C43" s="106">
        <v>27</v>
      </c>
      <c r="D43" s="52">
        <v>-1979</v>
      </c>
      <c r="E43" s="107" t="s">
        <v>44</v>
      </c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26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42</v>
      </c>
    </row>
    <row r="64" ht="15.75" thickBot="1"/>
    <row r="65" spans="1:5" ht="15.75" thickBot="1">
      <c r="A65" s="97" t="s">
        <v>14</v>
      </c>
      <c r="B65" s="51" t="s">
        <v>1</v>
      </c>
      <c r="C65" s="51" t="s">
        <v>13</v>
      </c>
      <c r="D65" s="51" t="s">
        <v>2</v>
      </c>
      <c r="E65" s="53" t="s">
        <v>3</v>
      </c>
    </row>
    <row r="66" spans="1:5" ht="15">
      <c r="A66" s="22"/>
      <c r="B66" s="23" t="s">
        <v>43</v>
      </c>
      <c r="C66" s="23">
        <v>27</v>
      </c>
      <c r="D66" s="4">
        <v>46.41</v>
      </c>
      <c r="E66" s="83" t="s">
        <v>60</v>
      </c>
    </row>
    <row r="67" spans="1:5" ht="15">
      <c r="A67" s="59"/>
      <c r="B67" s="60" t="s">
        <v>43</v>
      </c>
      <c r="C67" s="60">
        <v>27</v>
      </c>
      <c r="D67" s="61">
        <v>2249.1</v>
      </c>
      <c r="E67" s="96" t="s">
        <v>61</v>
      </c>
    </row>
    <row r="68" spans="1:5" ht="15">
      <c r="A68" s="59"/>
      <c r="B68" s="60" t="s">
        <v>43</v>
      </c>
      <c r="C68" s="60">
        <v>27</v>
      </c>
      <c r="D68" s="61">
        <v>446.68</v>
      </c>
      <c r="E68" s="96" t="s">
        <v>40</v>
      </c>
    </row>
    <row r="69" spans="1:5" ht="15">
      <c r="A69" s="59"/>
      <c r="B69" s="60" t="s">
        <v>43</v>
      </c>
      <c r="C69" s="60">
        <v>27</v>
      </c>
      <c r="D69" s="61">
        <v>80.92</v>
      </c>
      <c r="E69" s="96" t="s">
        <v>62</v>
      </c>
    </row>
    <row r="70" spans="1:5" ht="15.75" thickBot="1">
      <c r="A70" s="31" t="s">
        <v>15</v>
      </c>
      <c r="B70" s="5"/>
      <c r="C70" s="5"/>
      <c r="D70" s="12">
        <f>SUM(D66:D69)</f>
        <v>2823.1099999999997</v>
      </c>
      <c r="E70" s="40"/>
    </row>
    <row r="71" spans="1:5" ht="15">
      <c r="A71" s="27"/>
      <c r="B71" s="28" t="s">
        <v>43</v>
      </c>
      <c r="C71" s="28">
        <v>27</v>
      </c>
      <c r="D71" s="7">
        <v>348.32</v>
      </c>
      <c r="E71" s="41" t="s">
        <v>63</v>
      </c>
    </row>
    <row r="72" spans="1:5" ht="15.75" thickBot="1">
      <c r="A72" s="24" t="s">
        <v>27</v>
      </c>
      <c r="B72" s="25"/>
      <c r="C72" s="25"/>
      <c r="D72" s="6">
        <f>SUM(D71:D71)</f>
        <v>348.32</v>
      </c>
      <c r="E72" s="26"/>
    </row>
    <row r="73" spans="1:5" ht="15">
      <c r="A73" s="37"/>
      <c r="B73" s="38" t="s">
        <v>43</v>
      </c>
      <c r="C73" s="38">
        <v>27</v>
      </c>
      <c r="D73" s="13">
        <v>3255.55</v>
      </c>
      <c r="E73" s="63" t="s">
        <v>67</v>
      </c>
    </row>
    <row r="74" spans="1:5" ht="15">
      <c r="A74" s="59"/>
      <c r="B74" s="60" t="s">
        <v>43</v>
      </c>
      <c r="C74" s="60">
        <v>10</v>
      </c>
      <c r="D74" s="61">
        <v>11043.26</v>
      </c>
      <c r="E74" s="62" t="s">
        <v>66</v>
      </c>
    </row>
    <row r="75" spans="1:5" ht="15">
      <c r="A75" s="59"/>
      <c r="B75" s="60" t="s">
        <v>43</v>
      </c>
      <c r="C75" s="60">
        <v>10</v>
      </c>
      <c r="D75" s="61">
        <v>14.99</v>
      </c>
      <c r="E75" s="62" t="s">
        <v>65</v>
      </c>
    </row>
    <row r="76" spans="1:5" ht="15">
      <c r="A76" s="59"/>
      <c r="B76" s="60" t="s">
        <v>43</v>
      </c>
      <c r="C76" s="60">
        <v>27</v>
      </c>
      <c r="D76" s="61">
        <v>8278.47</v>
      </c>
      <c r="E76" s="62" t="s">
        <v>64</v>
      </c>
    </row>
    <row r="77" spans="1:5" ht="15.75" thickBot="1">
      <c r="A77" s="31" t="s">
        <v>16</v>
      </c>
      <c r="B77" s="5"/>
      <c r="C77" s="5"/>
      <c r="D77" s="12">
        <f>SUM(D73:D76)</f>
        <v>22592.27</v>
      </c>
      <c r="E77" s="32"/>
    </row>
    <row r="78" spans="1:5" ht="15">
      <c r="A78" s="33"/>
      <c r="B78" s="28" t="s">
        <v>43</v>
      </c>
      <c r="C78" s="28">
        <v>27</v>
      </c>
      <c r="D78" s="7">
        <v>228.01</v>
      </c>
      <c r="E78" s="29" t="s">
        <v>68</v>
      </c>
    </row>
    <row r="79" spans="1:5" ht="15">
      <c r="A79" s="34"/>
      <c r="B79" s="23" t="s">
        <v>43</v>
      </c>
      <c r="C79" s="23">
        <v>27</v>
      </c>
      <c r="D79" s="4">
        <v>257.32</v>
      </c>
      <c r="E79" s="63" t="s">
        <v>69</v>
      </c>
    </row>
    <row r="80" spans="1:5" ht="15">
      <c r="A80" s="34"/>
      <c r="B80" s="23" t="s">
        <v>43</v>
      </c>
      <c r="C80" s="23">
        <v>27</v>
      </c>
      <c r="D80" s="4">
        <v>7.68</v>
      </c>
      <c r="E80" s="30" t="s">
        <v>25</v>
      </c>
    </row>
    <row r="81" spans="1:5" ht="15.75" thickBot="1">
      <c r="A81" s="31" t="s">
        <v>8</v>
      </c>
      <c r="B81" s="5"/>
      <c r="C81" s="5"/>
      <c r="D81" s="12">
        <f>SUM(D78:D80)</f>
        <v>493.01</v>
      </c>
      <c r="E81" s="32"/>
    </row>
    <row r="82" spans="1:5" ht="15">
      <c r="A82" s="33"/>
      <c r="B82" s="54"/>
      <c r="C82" s="35"/>
      <c r="D82" s="7">
        <v>0</v>
      </c>
      <c r="E82" s="58"/>
    </row>
    <row r="83" spans="1:5" ht="15.75" thickBot="1">
      <c r="A83" s="24" t="s">
        <v>17</v>
      </c>
      <c r="B83" s="25"/>
      <c r="C83" s="25"/>
      <c r="D83" s="6">
        <f>SUM(D82:D82)</f>
        <v>0</v>
      </c>
      <c r="E83" s="65"/>
    </row>
    <row r="84" spans="1:5" ht="15">
      <c r="A84" s="59"/>
      <c r="B84" s="60"/>
      <c r="C84" s="60"/>
      <c r="D84" s="61">
        <v>0</v>
      </c>
      <c r="E84" s="62"/>
    </row>
    <row r="85" spans="1:5" ht="15.75" thickBot="1">
      <c r="A85" s="24" t="s">
        <v>9</v>
      </c>
      <c r="B85" s="25"/>
      <c r="C85" s="25"/>
      <c r="D85" s="6">
        <f>SUM(D84:D84)</f>
        <v>0</v>
      </c>
      <c r="E85" s="65"/>
    </row>
    <row r="86" spans="1:5" ht="15">
      <c r="A86" s="37"/>
      <c r="B86" s="38" t="s">
        <v>43</v>
      </c>
      <c r="C86" s="38">
        <v>27</v>
      </c>
      <c r="D86" s="13">
        <v>1271.51</v>
      </c>
      <c r="E86" s="63" t="s">
        <v>70</v>
      </c>
    </row>
    <row r="87" spans="1:5" ht="15">
      <c r="A87" s="22"/>
      <c r="B87" s="23" t="s">
        <v>43</v>
      </c>
      <c r="C87" s="23">
        <v>27</v>
      </c>
      <c r="D87" s="4">
        <v>26</v>
      </c>
      <c r="E87" s="30" t="s">
        <v>71</v>
      </c>
    </row>
    <row r="88" spans="1:5" ht="15">
      <c r="A88" s="22"/>
      <c r="B88" s="23" t="s">
        <v>43</v>
      </c>
      <c r="C88" s="23">
        <v>27</v>
      </c>
      <c r="D88" s="4">
        <v>1418.59</v>
      </c>
      <c r="E88" s="30" t="s">
        <v>72</v>
      </c>
    </row>
    <row r="89" spans="1:5" ht="15.75" thickBot="1">
      <c r="A89" s="31" t="s">
        <v>10</v>
      </c>
      <c r="B89" s="5"/>
      <c r="C89" s="5"/>
      <c r="D89" s="12">
        <f>SUM(D86:D88)</f>
        <v>2716.1</v>
      </c>
      <c r="E89" s="32"/>
    </row>
    <row r="90" spans="1:5" ht="15">
      <c r="A90" s="27"/>
      <c r="B90" s="28" t="s">
        <v>43</v>
      </c>
      <c r="C90" s="28">
        <v>27</v>
      </c>
      <c r="D90" s="7">
        <v>340</v>
      </c>
      <c r="E90" s="29" t="s">
        <v>73</v>
      </c>
    </row>
    <row r="91" spans="1:5" ht="15">
      <c r="A91" s="22"/>
      <c r="B91" s="23" t="s">
        <v>43</v>
      </c>
      <c r="C91" s="23">
        <v>27</v>
      </c>
      <c r="D91" s="4">
        <v>2650</v>
      </c>
      <c r="E91" s="30" t="s">
        <v>74</v>
      </c>
    </row>
    <row r="92" spans="1:5" ht="15">
      <c r="A92" s="22"/>
      <c r="B92" s="23" t="s">
        <v>43</v>
      </c>
      <c r="C92" s="23">
        <v>27</v>
      </c>
      <c r="D92" s="4">
        <v>4069.8</v>
      </c>
      <c r="E92" s="30" t="s">
        <v>75</v>
      </c>
    </row>
    <row r="93" spans="1:5" ht="15">
      <c r="A93" s="59"/>
      <c r="B93" s="60" t="s">
        <v>43</v>
      </c>
      <c r="C93" s="60">
        <v>30</v>
      </c>
      <c r="D93" s="61">
        <v>856.8</v>
      </c>
      <c r="E93" s="62" t="s">
        <v>41</v>
      </c>
    </row>
    <row r="94" spans="1:5" ht="15">
      <c r="A94" s="59"/>
      <c r="B94" s="60" t="s">
        <v>43</v>
      </c>
      <c r="C94" s="60">
        <v>31</v>
      </c>
      <c r="D94" s="61">
        <v>140</v>
      </c>
      <c r="E94" s="62" t="s">
        <v>78</v>
      </c>
    </row>
    <row r="95" spans="1:5" ht="15">
      <c r="A95" s="59"/>
      <c r="B95" s="60" t="s">
        <v>43</v>
      </c>
      <c r="C95" s="60">
        <v>27</v>
      </c>
      <c r="D95" s="61">
        <v>0.9</v>
      </c>
      <c r="E95" s="62" t="s">
        <v>76</v>
      </c>
    </row>
    <row r="96" spans="1:5" ht="15">
      <c r="A96" s="59"/>
      <c r="B96" s="60" t="s">
        <v>43</v>
      </c>
      <c r="C96" s="60">
        <v>27</v>
      </c>
      <c r="D96" s="61">
        <v>952</v>
      </c>
      <c r="E96" s="62" t="s">
        <v>77</v>
      </c>
    </row>
    <row r="97" spans="1:5" ht="15.75" thickBot="1">
      <c r="A97" s="24" t="s">
        <v>58</v>
      </c>
      <c r="B97" s="25"/>
      <c r="C97" s="25"/>
      <c r="D97" s="6">
        <f>SUM(D90:D96)</f>
        <v>9009.5</v>
      </c>
      <c r="E97" s="26"/>
    </row>
    <row r="98" spans="1:5" ht="15">
      <c r="A98" s="74"/>
      <c r="B98" s="38"/>
      <c r="C98" s="38"/>
      <c r="D98" s="13">
        <v>0</v>
      </c>
      <c r="E98" s="42"/>
    </row>
    <row r="99" spans="1:5" ht="15.75" thickBot="1">
      <c r="A99" s="24" t="s">
        <v>33</v>
      </c>
      <c r="B99" s="25"/>
      <c r="C99" s="25"/>
      <c r="D99" s="68">
        <f>SUM(D98:D98)</f>
        <v>0</v>
      </c>
      <c r="E99" s="26"/>
    </row>
    <row r="100" spans="1:5" ht="15">
      <c r="A100" s="37"/>
      <c r="B100" s="38"/>
      <c r="C100" s="38"/>
      <c r="D100" s="91">
        <v>0</v>
      </c>
      <c r="E100" s="42"/>
    </row>
    <row r="101" spans="1:5" ht="15.75" thickBot="1">
      <c r="A101" s="24" t="s">
        <v>30</v>
      </c>
      <c r="B101" s="25"/>
      <c r="C101" s="25"/>
      <c r="D101" s="68">
        <f>SUM(D100:D100)</f>
        <v>0</v>
      </c>
      <c r="E101" s="113"/>
    </row>
    <row r="102" spans="1:5" ht="15">
      <c r="A102" s="38"/>
      <c r="B102" s="38" t="s">
        <v>43</v>
      </c>
      <c r="C102" s="38">
        <v>27</v>
      </c>
      <c r="D102" s="91">
        <v>420</v>
      </c>
      <c r="E102" s="112" t="s">
        <v>79</v>
      </c>
    </row>
    <row r="103" spans="1:5" ht="15">
      <c r="A103" s="23"/>
      <c r="B103" s="23" t="s">
        <v>43</v>
      </c>
      <c r="C103" s="23">
        <v>27</v>
      </c>
      <c r="D103" s="108">
        <v>650</v>
      </c>
      <c r="E103" s="109" t="s">
        <v>80</v>
      </c>
    </row>
    <row r="104" spans="1:5" ht="15">
      <c r="A104" s="23"/>
      <c r="B104" s="23" t="s">
        <v>43</v>
      </c>
      <c r="C104" s="23">
        <v>27</v>
      </c>
      <c r="D104" s="108">
        <v>650</v>
      </c>
      <c r="E104" s="109" t="s">
        <v>80</v>
      </c>
    </row>
    <row r="105" spans="1:5" ht="15">
      <c r="A105" s="23"/>
      <c r="B105" s="23" t="s">
        <v>43</v>
      </c>
      <c r="C105" s="23">
        <v>30</v>
      </c>
      <c r="D105" s="108">
        <v>640</v>
      </c>
      <c r="E105" s="109" t="s">
        <v>81</v>
      </c>
    </row>
    <row r="106" spans="1:5" ht="15.75" thickBot="1">
      <c r="A106" s="25" t="s">
        <v>11</v>
      </c>
      <c r="B106" s="25"/>
      <c r="C106" s="25"/>
      <c r="D106" s="68">
        <f>SUM(D102:D105)</f>
        <v>2360</v>
      </c>
      <c r="E106" s="25"/>
    </row>
    <row r="107" spans="1:5" ht="15">
      <c r="A107" s="92"/>
      <c r="B107" s="70"/>
      <c r="C107" s="71"/>
      <c r="D107" s="90">
        <v>0</v>
      </c>
      <c r="E107" s="93"/>
    </row>
    <row r="108" spans="1:5" ht="15.75" thickBot="1">
      <c r="A108" s="31" t="s">
        <v>18</v>
      </c>
      <c r="B108" s="5"/>
      <c r="C108" s="5"/>
      <c r="D108" s="12">
        <f>SUM(D107:D107)</f>
        <v>0</v>
      </c>
      <c r="E108" s="40"/>
    </row>
    <row r="109" spans="1:5" ht="15">
      <c r="A109" s="27"/>
      <c r="B109" s="28"/>
      <c r="C109" s="28"/>
      <c r="D109" s="7">
        <v>0</v>
      </c>
      <c r="E109" s="41"/>
    </row>
    <row r="110" spans="1:5" ht="15.75" thickBot="1">
      <c r="A110" s="24" t="s">
        <v>19</v>
      </c>
      <c r="B110" s="25"/>
      <c r="C110" s="25"/>
      <c r="D110" s="6">
        <f>SUM(D109:D109)</f>
        <v>0</v>
      </c>
      <c r="E110" s="26"/>
    </row>
    <row r="111" spans="1:5" ht="15">
      <c r="A111" s="22"/>
      <c r="B111" s="23" t="s">
        <v>43</v>
      </c>
      <c r="C111" s="23">
        <v>27</v>
      </c>
      <c r="D111" s="4">
        <v>635.46</v>
      </c>
      <c r="E111" s="83" t="s">
        <v>82</v>
      </c>
    </row>
    <row r="112" spans="1:5" ht="15">
      <c r="A112" s="59"/>
      <c r="B112" s="60" t="s">
        <v>43</v>
      </c>
      <c r="C112" s="60">
        <v>27</v>
      </c>
      <c r="D112" s="61">
        <v>416.5</v>
      </c>
      <c r="E112" s="96" t="s">
        <v>83</v>
      </c>
    </row>
    <row r="113" spans="1:5" ht="15.75" thickBot="1">
      <c r="A113" s="31" t="s">
        <v>20</v>
      </c>
      <c r="B113" s="5"/>
      <c r="C113" s="5"/>
      <c r="D113" s="12">
        <f>SUM(D111:D112)</f>
        <v>1051.96</v>
      </c>
      <c r="E113" s="40"/>
    </row>
    <row r="114" spans="1:5" ht="15">
      <c r="A114" s="27"/>
      <c r="B114" s="28"/>
      <c r="C114" s="28"/>
      <c r="D114" s="7">
        <v>0</v>
      </c>
      <c r="E114" s="41"/>
    </row>
    <row r="115" spans="1:5" ht="15.75" thickBot="1">
      <c r="A115" s="24" t="s">
        <v>21</v>
      </c>
      <c r="B115" s="25"/>
      <c r="C115" s="25"/>
      <c r="D115" s="6">
        <f>SUM(D114)</f>
        <v>0</v>
      </c>
      <c r="E115" s="26"/>
    </row>
    <row r="116" spans="1:5" ht="15">
      <c r="A116" s="33"/>
      <c r="B116" s="54"/>
      <c r="C116" s="35"/>
      <c r="D116" s="4">
        <v>0</v>
      </c>
      <c r="E116" s="83"/>
    </row>
    <row r="117" spans="1:5" ht="15.75" thickBot="1">
      <c r="A117" s="24" t="s">
        <v>22</v>
      </c>
      <c r="B117" s="25"/>
      <c r="C117" s="25"/>
      <c r="D117" s="6">
        <f>SUM(D116:D116)</f>
        <v>0</v>
      </c>
      <c r="E117" s="26"/>
    </row>
    <row r="118" spans="1:5" ht="15">
      <c r="A118" s="27"/>
      <c r="B118" s="28" t="s">
        <v>43</v>
      </c>
      <c r="C118" s="28">
        <v>27</v>
      </c>
      <c r="D118" s="66">
        <v>839.05</v>
      </c>
      <c r="E118" s="41" t="s">
        <v>84</v>
      </c>
    </row>
    <row r="119" spans="1:5" ht="15.75" thickBot="1">
      <c r="A119" s="31" t="s">
        <v>23</v>
      </c>
      <c r="B119" s="5"/>
      <c r="C119" s="5"/>
      <c r="D119" s="67">
        <f>SUM(D118)</f>
        <v>839.05</v>
      </c>
      <c r="E119" s="40"/>
    </row>
    <row r="120" spans="1:5" ht="15">
      <c r="A120" s="27"/>
      <c r="B120" s="28"/>
      <c r="C120" s="28"/>
      <c r="D120" s="7">
        <v>0</v>
      </c>
      <c r="E120" s="41"/>
    </row>
    <row r="121" spans="1:5" ht="15.75" thickBot="1">
      <c r="A121" s="24" t="s">
        <v>24</v>
      </c>
      <c r="B121" s="25"/>
      <c r="C121" s="25"/>
      <c r="D121" s="6">
        <f>SUM(D120:D120)</f>
        <v>0</v>
      </c>
      <c r="E121" s="26"/>
    </row>
    <row r="122" spans="1:5" ht="15.75" thickBot="1">
      <c r="A122" s="50" t="s">
        <v>57</v>
      </c>
      <c r="B122" s="51"/>
      <c r="C122" s="51"/>
      <c r="D122" s="52">
        <f>D70+D72+D77+D81+D83+D85+D89+D97+D99+D101+D106+D108+D110+D113+D115+D117+D119+D121</f>
        <v>42233.32</v>
      </c>
      <c r="E122" s="5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2022-06-03T06:38:47Z</cp:lastPrinted>
  <dcterms:created xsi:type="dcterms:W3CDTF">2016-03-14T09:29:35Z</dcterms:created>
  <dcterms:modified xsi:type="dcterms:W3CDTF">2022-06-03T06:40:20Z</dcterms:modified>
  <cp:category/>
  <cp:version/>
  <cp:contentType/>
  <cp:contentStatus/>
</cp:coreProperties>
</file>