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'personal'!$C$1:$G$38</definedName>
  </definedNames>
  <calcPr fullCalcOnLoad="1"/>
</workbook>
</file>

<file path=xl/sharedStrings.xml><?xml version="1.0" encoding="utf-8"?>
<sst xmlns="http://schemas.openxmlformats.org/spreadsheetml/2006/main" count="110" uniqueCount="66">
  <si>
    <t>LUNA</t>
  </si>
  <si>
    <t>Ziua</t>
  </si>
  <si>
    <t>EXPLICATII</t>
  </si>
  <si>
    <t>Clasificatie bugetara</t>
  </si>
  <si>
    <t>Total 10.01.01</t>
  </si>
  <si>
    <t>Total 10.01.12</t>
  </si>
  <si>
    <t>Total 10.01.13</t>
  </si>
  <si>
    <t>Total 10.01.30</t>
  </si>
  <si>
    <t>Total 10.03.01</t>
  </si>
  <si>
    <t>Total 10.03.02</t>
  </si>
  <si>
    <t>10.03.03</t>
  </si>
  <si>
    <t>Total 10.03.03</t>
  </si>
  <si>
    <t>Total 10.03.04</t>
  </si>
  <si>
    <t>Total 10.03.06</t>
  </si>
  <si>
    <t>Art. 10.01.01</t>
  </si>
  <si>
    <t>Art. 10.01.12</t>
  </si>
  <si>
    <t>Art. 10.01.13</t>
  </si>
  <si>
    <t>Art 10.01.30</t>
  </si>
  <si>
    <t>Art. 10.03.01</t>
  </si>
  <si>
    <t>Art. 10.03.02</t>
  </si>
  <si>
    <t>Art. 10.03.04</t>
  </si>
  <si>
    <t>Art. 10.03.06</t>
  </si>
  <si>
    <t>SUMA LEI</t>
  </si>
  <si>
    <t>TITL. 10 "Cheltuieli de personal"</t>
  </si>
  <si>
    <t>INSPECTORATUL TERITORIAL DE MUNCA TULCEA</t>
  </si>
  <si>
    <t xml:space="preserve">CAP 68,01 "Asigurari si asistenta sociala" </t>
  </si>
  <si>
    <t>aprilie</t>
  </si>
  <si>
    <t>salarii aferente lunii martie 2016</t>
  </si>
  <si>
    <t>concedii medicale  unitate</t>
  </si>
  <si>
    <t>indemnizatie even familiale</t>
  </si>
  <si>
    <t>indemnizatie comisie concurs</t>
  </si>
  <si>
    <t>contributie asig. sociale martie 2016</t>
  </si>
  <si>
    <t>contributie asig de somaj martie 2016</t>
  </si>
  <si>
    <t>contributie pt asig de sanatate martie</t>
  </si>
  <si>
    <t>contrib. pt.  accid. si boli profesionale</t>
  </si>
  <si>
    <t>contributie pt concedii si indemnizatii</t>
  </si>
  <si>
    <t>Perioada: 01 - 25.04.2016</t>
  </si>
  <si>
    <t>indemnizatie delegare</t>
  </si>
  <si>
    <t>TITLUL 20 Bunuri si servicii</t>
  </si>
  <si>
    <t>Perioada: 19 - 27.04.2016</t>
  </si>
  <si>
    <t>Art. 20.01.01</t>
  </si>
  <si>
    <t>furnituri de birou</t>
  </si>
  <si>
    <t>Total 20.01.01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</si>
  <si>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</si>
  <si>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</si>
  <si>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</si>
  <si>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</si>
  <si>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</si>
  <si>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</si>
  <si>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</si>
  <si>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Total 20.01.08</t>
  </si>
  <si>
    <t>posta, telecomunicatii, radio, tv</t>
  </si>
  <si>
    <t>Art. 20.01.30</t>
  </si>
  <si>
    <t>alte bunuri si servicii pt intretinere si functionare</t>
  </si>
  <si>
    <t>Total 20.01.30</t>
  </si>
  <si>
    <t>Art. 20.06.01</t>
  </si>
  <si>
    <t>deplasari interne</t>
  </si>
  <si>
    <t>Total 20.06.01</t>
  </si>
  <si>
    <t>Art. 20.30.04</t>
  </si>
  <si>
    <t>Total 20.30.04</t>
  </si>
  <si>
    <t>chirii</t>
  </si>
  <si>
    <t>Art. 20.01.06</t>
  </si>
  <si>
    <t>piese de schimb</t>
  </si>
  <si>
    <t>Total 20.01.06</t>
  </si>
  <si>
    <t>TOTAL TITLUL 20</t>
  </si>
  <si>
    <t>TOTAL TITLUL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</si>
</sst>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ont="0" applyFill="0" applyBorder="0" applyAlignment="0" applyProtection="0"/>
    <xf numFmtId="0" fontId="23" fillId="0" borderId="0">
      <alignment/>
      <protection/>
    </xf>
    <xf numFmtId="167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9" fillId="0" borderId="16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19" fillId="0" borderId="16" xfId="0" applyNumberFormat="1" applyFont="1" applyBorder="1" applyAlignment="1">
      <alignment horizontal="right"/>
    </xf>
    <xf numFmtId="4" fontId="19" fillId="0" borderId="1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3" fontId="19" fillId="0" borderId="16" xfId="0" applyNumberFormat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165" fontId="19" fillId="0" borderId="24" xfId="0" applyNumberFormat="1" applyFont="1" applyBorder="1" applyAlignment="1">
      <alignment horizontal="right"/>
    </xf>
    <xf numFmtId="0" fontId="19" fillId="0" borderId="2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3" fontId="19" fillId="0" borderId="2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19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4" fontId="19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9"/>
  <sheetViews>
    <sheetView zoomScalePageLayoutView="0" workbookViewId="0" topLeftCell="C13">
      <selection activeCell="E41" sqref="E41"/>
    </sheetView>
  </sheetViews>
  <sheetFormatPr defaultColWidth="9.140625" defaultRowHeight="12.75"/>
  <cols>
    <col min="1" max="2" width="0" style="0" hidden="1" customWidth="1"/>
    <col min="3" max="3" width="27.421875" style="0" customWidth="1"/>
    <col min="4" max="4" width="17.8515625" style="17" customWidth="1"/>
    <col min="5" max="5" width="12.57421875" style="17" customWidth="1"/>
    <col min="6" max="6" width="25.57421875" style="24" customWidth="1"/>
    <col min="7" max="7" width="38.8515625" style="25" customWidth="1"/>
  </cols>
  <sheetData>
    <row r="1" spans="3:6" ht="12.75">
      <c r="C1" s="1" t="s">
        <v>24</v>
      </c>
      <c r="D1" s="12"/>
      <c r="E1" s="12"/>
      <c r="F1" s="3"/>
    </row>
    <row r="3" spans="3:7" ht="12.75">
      <c r="C3" s="1" t="s">
        <v>25</v>
      </c>
      <c r="D3" s="12"/>
      <c r="E3" s="12"/>
      <c r="F3" s="3"/>
      <c r="G3" s="26"/>
    </row>
    <row r="4" spans="3:8" ht="12.75">
      <c r="C4" s="1" t="s">
        <v>23</v>
      </c>
      <c r="D4" s="12"/>
      <c r="E4" s="12"/>
      <c r="F4" s="3"/>
      <c r="H4" s="2"/>
    </row>
    <row r="5" spans="3:8" ht="12.75">
      <c r="C5" s="1"/>
      <c r="D5" s="12"/>
      <c r="E5" s="12"/>
      <c r="F5" s="3"/>
      <c r="H5" s="2"/>
    </row>
    <row r="6" spans="3:8" ht="12.75">
      <c r="C6" s="57" t="s">
        <v>36</v>
      </c>
      <c r="D6" s="57"/>
      <c r="E6" s="57"/>
      <c r="F6" s="57"/>
      <c r="G6" s="57"/>
      <c r="H6" s="2"/>
    </row>
    <row r="7" spans="4:6" ht="12.75">
      <c r="D7" s="12"/>
      <c r="E7" s="12"/>
      <c r="F7" s="3"/>
    </row>
    <row r="8" spans="3:7" ht="12.75">
      <c r="C8" s="18" t="s">
        <v>3</v>
      </c>
      <c r="D8" s="5" t="s">
        <v>0</v>
      </c>
      <c r="E8" s="5" t="s">
        <v>1</v>
      </c>
      <c r="F8" s="5" t="s">
        <v>22</v>
      </c>
      <c r="G8" s="5" t="s">
        <v>2</v>
      </c>
    </row>
    <row r="9" spans="3:7" s="11" customFormat="1" ht="12.75">
      <c r="C9" s="9" t="s">
        <v>14</v>
      </c>
      <c r="D9" s="13" t="s">
        <v>26</v>
      </c>
      <c r="E9" s="10">
        <v>14</v>
      </c>
      <c r="F9" s="19">
        <v>136182</v>
      </c>
      <c r="G9" s="27" t="s">
        <v>27</v>
      </c>
    </row>
    <row r="10" spans="3:7" ht="12.75">
      <c r="C10" s="6"/>
      <c r="D10" s="14"/>
      <c r="E10" s="14"/>
      <c r="F10" s="20"/>
      <c r="G10" s="28"/>
    </row>
    <row r="11" spans="3:7" s="1" customFormat="1" ht="12.75">
      <c r="C11" s="7" t="s">
        <v>4</v>
      </c>
      <c r="D11" s="5"/>
      <c r="E11" s="5"/>
      <c r="F11" s="22">
        <f>SUM(F9:F10)</f>
        <v>136182</v>
      </c>
      <c r="G11" s="18"/>
    </row>
    <row r="12" spans="3:7" ht="12.75">
      <c r="C12" s="8" t="s">
        <v>15</v>
      </c>
      <c r="D12" s="13" t="s">
        <v>26</v>
      </c>
      <c r="E12" s="13">
        <v>14</v>
      </c>
      <c r="F12" s="19">
        <v>21</v>
      </c>
      <c r="G12" s="28" t="s">
        <v>30</v>
      </c>
    </row>
    <row r="13" spans="3:7" ht="12.75">
      <c r="C13" s="6"/>
      <c r="D13" s="15"/>
      <c r="E13" s="15"/>
      <c r="F13" s="21"/>
      <c r="G13" s="28"/>
    </row>
    <row r="14" spans="3:7" s="1" customFormat="1" ht="12.75">
      <c r="C14" s="7" t="s">
        <v>5</v>
      </c>
      <c r="D14" s="5"/>
      <c r="E14" s="5"/>
      <c r="F14" s="22">
        <f>SUM(F12:F13)</f>
        <v>21</v>
      </c>
      <c r="G14" s="18"/>
    </row>
    <row r="15" spans="3:7" ht="12.75">
      <c r="C15" s="8" t="s">
        <v>16</v>
      </c>
      <c r="D15" s="14" t="s">
        <v>26</v>
      </c>
      <c r="E15" s="15">
        <v>14</v>
      </c>
      <c r="F15" s="21">
        <v>34</v>
      </c>
      <c r="G15" s="28" t="s">
        <v>37</v>
      </c>
    </row>
    <row r="16" spans="3:7" ht="12.75">
      <c r="C16" s="7"/>
      <c r="D16" s="16"/>
      <c r="E16" s="15">
        <v>22</v>
      </c>
      <c r="F16" s="21">
        <v>34</v>
      </c>
      <c r="G16" s="28" t="s">
        <v>37</v>
      </c>
    </row>
    <row r="17" spans="3:7" s="1" customFormat="1" ht="12.75">
      <c r="C17" s="7" t="s">
        <v>6</v>
      </c>
      <c r="D17" s="5"/>
      <c r="E17" s="5"/>
      <c r="F17" s="22">
        <f>SUM(F15:F16)</f>
        <v>68</v>
      </c>
      <c r="G17" s="29"/>
    </row>
    <row r="18" spans="3:7" s="11" customFormat="1" ht="12.75">
      <c r="C18" s="8" t="s">
        <v>17</v>
      </c>
      <c r="D18" s="13" t="s">
        <v>26</v>
      </c>
      <c r="E18" s="13">
        <v>14</v>
      </c>
      <c r="F18" s="19">
        <v>175</v>
      </c>
      <c r="G18" s="27" t="s">
        <v>28</v>
      </c>
    </row>
    <row r="19" spans="3:7" ht="12.75">
      <c r="C19" s="7"/>
      <c r="D19" s="14"/>
      <c r="E19" s="15"/>
      <c r="F19" s="21">
        <v>503</v>
      </c>
      <c r="G19" s="28" t="s">
        <v>29</v>
      </c>
    </row>
    <row r="20" spans="3:7" ht="12.75">
      <c r="C20" s="7"/>
      <c r="D20" s="15"/>
      <c r="E20" s="15"/>
      <c r="F20" s="21">
        <v>160</v>
      </c>
      <c r="G20" s="28" t="s">
        <v>30</v>
      </c>
    </row>
    <row r="21" spans="3:7" s="1" customFormat="1" ht="12.75">
      <c r="C21" s="7" t="s">
        <v>7</v>
      </c>
      <c r="D21" s="5"/>
      <c r="E21" s="5"/>
      <c r="F21" s="22">
        <f>SUM(F18:F20)</f>
        <v>838</v>
      </c>
      <c r="G21" s="18"/>
    </row>
    <row r="22" spans="3:7" s="11" customFormat="1" ht="12.75">
      <c r="C22" s="8" t="s">
        <v>18</v>
      </c>
      <c r="D22" s="13" t="s">
        <v>26</v>
      </c>
      <c r="E22" s="13">
        <v>14</v>
      </c>
      <c r="F22" s="19">
        <v>21644</v>
      </c>
      <c r="G22" s="27" t="s">
        <v>31</v>
      </c>
    </row>
    <row r="23" spans="3:7" ht="12.75">
      <c r="C23" s="6"/>
      <c r="D23" s="14"/>
      <c r="E23" s="15"/>
      <c r="F23" s="21"/>
      <c r="G23" s="28"/>
    </row>
    <row r="24" spans="3:7" ht="12.75">
      <c r="C24" s="7"/>
      <c r="D24" s="14"/>
      <c r="E24" s="15"/>
      <c r="F24" s="21"/>
      <c r="G24" s="28"/>
    </row>
    <row r="25" spans="3:7" s="1" customFormat="1" ht="12.75">
      <c r="C25" s="7" t="s">
        <v>8</v>
      </c>
      <c r="D25" s="5"/>
      <c r="E25" s="5"/>
      <c r="F25" s="22">
        <f>SUM(F22:F24)</f>
        <v>21644</v>
      </c>
      <c r="G25" s="29"/>
    </row>
    <row r="26" spans="3:7" s="11" customFormat="1" ht="12.75">
      <c r="C26" s="8" t="s">
        <v>19</v>
      </c>
      <c r="D26" s="13" t="s">
        <v>26</v>
      </c>
      <c r="E26" s="13">
        <v>14</v>
      </c>
      <c r="F26" s="19">
        <v>685</v>
      </c>
      <c r="G26" s="27" t="s">
        <v>32</v>
      </c>
    </row>
    <row r="27" spans="3:7" ht="12.75">
      <c r="C27" s="6"/>
      <c r="D27" s="15"/>
      <c r="E27" s="15"/>
      <c r="F27" s="21"/>
      <c r="G27" s="28"/>
    </row>
    <row r="28" spans="3:7" ht="12.75">
      <c r="C28" s="7"/>
      <c r="D28" s="15"/>
      <c r="E28" s="15"/>
      <c r="F28" s="21"/>
      <c r="G28" s="28"/>
    </row>
    <row r="29" spans="3:7" s="1" customFormat="1" ht="12.75">
      <c r="C29" s="7" t="s">
        <v>9</v>
      </c>
      <c r="D29" s="5"/>
      <c r="E29" s="5"/>
      <c r="F29" s="22">
        <f>SUM(F26:F28)</f>
        <v>685</v>
      </c>
      <c r="G29" s="29"/>
    </row>
    <row r="30" spans="3:7" s="11" customFormat="1" ht="12.75">
      <c r="C30" s="8" t="s">
        <v>10</v>
      </c>
      <c r="D30" s="13" t="s">
        <v>26</v>
      </c>
      <c r="E30" s="13">
        <v>14</v>
      </c>
      <c r="F30" s="19">
        <v>7126</v>
      </c>
      <c r="G30" s="27" t="s">
        <v>33</v>
      </c>
    </row>
    <row r="31" spans="3:7" ht="12.75">
      <c r="C31" s="7"/>
      <c r="D31" s="15"/>
      <c r="E31" s="15">
        <v>25</v>
      </c>
      <c r="F31" s="21">
        <v>126</v>
      </c>
      <c r="G31" s="27" t="s">
        <v>33</v>
      </c>
    </row>
    <row r="32" spans="3:7" s="1" customFormat="1" ht="12.75">
      <c r="C32" s="7" t="s">
        <v>11</v>
      </c>
      <c r="D32" s="5"/>
      <c r="E32" s="5"/>
      <c r="F32" s="22">
        <f>SUM(F30:F31)</f>
        <v>7252</v>
      </c>
      <c r="G32" s="29"/>
    </row>
    <row r="33" spans="3:7" s="11" customFormat="1" ht="12.75">
      <c r="C33" s="8" t="s">
        <v>20</v>
      </c>
      <c r="D33" s="13" t="s">
        <v>26</v>
      </c>
      <c r="E33" s="13">
        <v>14</v>
      </c>
      <c r="F33" s="19">
        <v>80</v>
      </c>
      <c r="G33" s="27" t="s">
        <v>34</v>
      </c>
    </row>
    <row r="34" spans="3:7" ht="12.75">
      <c r="C34" s="7"/>
      <c r="D34" s="15"/>
      <c r="E34" s="15"/>
      <c r="F34" s="21"/>
      <c r="G34" s="28"/>
    </row>
    <row r="35" spans="3:7" s="1" customFormat="1" ht="12.75">
      <c r="C35" s="7" t="s">
        <v>12</v>
      </c>
      <c r="D35" s="5"/>
      <c r="E35" s="5"/>
      <c r="F35" s="22">
        <f>SUM(F33:F34)</f>
        <v>80</v>
      </c>
      <c r="G35" s="29"/>
    </row>
    <row r="36" spans="3:7" s="11" customFormat="1" ht="12.75">
      <c r="C36" s="8" t="s">
        <v>21</v>
      </c>
      <c r="D36" s="13" t="s">
        <v>26</v>
      </c>
      <c r="E36" s="13">
        <v>14</v>
      </c>
      <c r="F36" s="19">
        <v>1165</v>
      </c>
      <c r="G36" s="27" t="s">
        <v>35</v>
      </c>
    </row>
    <row r="37" spans="3:7" ht="12.75">
      <c r="C37" s="6"/>
      <c r="D37" s="15"/>
      <c r="E37" s="15"/>
      <c r="F37" s="21"/>
      <c r="G37" s="28"/>
    </row>
    <row r="38" spans="3:7" s="1" customFormat="1" ht="12.75">
      <c r="C38" s="7" t="s">
        <v>13</v>
      </c>
      <c r="D38" s="5"/>
      <c r="E38" s="5"/>
      <c r="F38" s="22">
        <f>SUM(F36:F37)</f>
        <v>1165</v>
      </c>
      <c r="G38" s="29"/>
    </row>
    <row r="39" spans="3:7" s="11" customFormat="1" ht="12.75">
      <c r="C39" s="4" t="s">
        <v>65</v>
      </c>
      <c r="D39" s="13"/>
      <c r="E39" s="13"/>
      <c r="F39" s="23">
        <f>F11+F14+F17+F21+F25+F29+F32+F35+F38</f>
        <v>167935</v>
      </c>
      <c r="G39" s="27"/>
    </row>
  </sheetData>
  <sheetProtection selectLockedCells="1" selectUnlockedCells="1"/>
  <mergeCells count="1">
    <mergeCell ref="C6:G6"/>
  </mergeCells>
  <printOptions/>
  <pageMargins left="0.75" right="0.75" top="0" bottom="0" header="0.25" footer="0.2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3"/>
  <sheetViews>
    <sheetView tabSelected="1" zoomScalePageLayoutView="0" workbookViewId="0" topLeftCell="C16">
      <selection activeCell="D46" sqref="D46"/>
    </sheetView>
  </sheetViews>
  <sheetFormatPr defaultColWidth="9.140625" defaultRowHeight="12.75"/>
  <cols>
    <col min="1" max="2" width="0" style="0" hidden="1" customWidth="1"/>
    <col min="3" max="3" width="27.421875" style="0" customWidth="1"/>
    <col min="4" max="4" width="17.8515625" style="17" customWidth="1"/>
    <col min="5" max="5" width="12.57421875" style="17" customWidth="1"/>
    <col min="6" max="6" width="25.8515625" style="24" customWidth="1"/>
    <col min="7" max="7" width="52.28125" style="25" customWidth="1"/>
  </cols>
  <sheetData>
    <row r="1" spans="3:6" ht="12.75">
      <c r="C1" s="1" t="s">
        <v>24</v>
      </c>
      <c r="D1" s="12"/>
      <c r="E1" s="12"/>
      <c r="F1" s="3"/>
    </row>
    <row r="2" spans="3:7" ht="12.75">
      <c r="C2" s="1" t="s">
        <v>25</v>
      </c>
      <c r="D2" s="12"/>
      <c r="E2" s="12"/>
      <c r="F2" s="3"/>
      <c r="G2" s="26"/>
    </row>
    <row r="3" spans="3:8" ht="12.75">
      <c r="C3" s="1" t="s">
        <v>38</v>
      </c>
      <c r="D3" s="12"/>
      <c r="E3" s="12"/>
      <c r="F3" s="3"/>
      <c r="H3" s="2"/>
    </row>
    <row r="4" spans="3:8" ht="12.75">
      <c r="C4" s="1"/>
      <c r="D4" s="12"/>
      <c r="E4" s="12"/>
      <c r="F4" s="3"/>
      <c r="H4" s="2"/>
    </row>
    <row r="5" spans="3:8" ht="12.75">
      <c r="C5" s="57" t="s">
        <v>39</v>
      </c>
      <c r="D5" s="57"/>
      <c r="E5" s="57"/>
      <c r="F5" s="57"/>
      <c r="G5" s="57"/>
      <c r="H5" s="2"/>
    </row>
    <row r="6" spans="4:6" ht="12.75">
      <c r="D6" s="12"/>
      <c r="E6" s="12"/>
      <c r="F6" s="3"/>
    </row>
    <row r="7" spans="3:7" ht="13.5" thickBot="1">
      <c r="C7" s="30" t="s">
        <v>3</v>
      </c>
      <c r="D7" s="31" t="s">
        <v>0</v>
      </c>
      <c r="E7" s="31" t="s">
        <v>1</v>
      </c>
      <c r="F7" s="31" t="s">
        <v>22</v>
      </c>
      <c r="G7" s="31" t="s">
        <v>2</v>
      </c>
    </row>
    <row r="8" spans="3:7" s="11" customFormat="1" ht="12.75">
      <c r="C8" s="32" t="s">
        <v>40</v>
      </c>
      <c r="D8" s="33" t="s">
        <v>26</v>
      </c>
      <c r="E8" s="34">
        <v>22</v>
      </c>
      <c r="F8" s="35">
        <v>227.76</v>
      </c>
      <c r="G8" s="36" t="s">
        <v>41</v>
      </c>
    </row>
    <row r="9" spans="3:7" ht="12.75">
      <c r="C9" s="37"/>
      <c r="D9" s="14"/>
      <c r="E9" s="14"/>
      <c r="F9" s="20"/>
      <c r="G9" s="38"/>
    </row>
    <row r="10" spans="3:7" s="1" customFormat="1" ht="13.5" thickBot="1">
      <c r="C10" s="39" t="s">
        <v>42</v>
      </c>
      <c r="D10" s="40"/>
      <c r="E10" s="40"/>
      <c r="F10" s="41">
        <f>SUM(F8:F9)</f>
        <v>227.76</v>
      </c>
      <c r="G10" s="42"/>
    </row>
    <row r="11" spans="3:7" ht="12.75">
      <c r="C11" s="43" t="s">
        <v>43</v>
      </c>
      <c r="D11" s="33" t="s">
        <v>26</v>
      </c>
      <c r="E11" s="33">
        <v>22</v>
      </c>
      <c r="F11" s="35">
        <v>1758.36</v>
      </c>
      <c r="G11" s="44" t="s">
        <v>44</v>
      </c>
    </row>
    <row r="12" spans="3:7" ht="12.75">
      <c r="C12" s="37"/>
      <c r="D12" s="15"/>
      <c r="E12" s="15">
        <v>22</v>
      </c>
      <c r="F12" s="21">
        <v>234.35</v>
      </c>
      <c r="G12" s="38" t="s">
        <v>44</v>
      </c>
    </row>
    <row r="13" spans="3:7" ht="12.75">
      <c r="C13" s="37"/>
      <c r="D13" s="15"/>
      <c r="E13" s="15">
        <v>22</v>
      </c>
      <c r="F13" s="21">
        <v>87.36</v>
      </c>
      <c r="G13" s="38" t="s">
        <v>44</v>
      </c>
    </row>
    <row r="14" spans="3:7" ht="12.75">
      <c r="C14" s="37"/>
      <c r="D14" s="15"/>
      <c r="E14" s="15">
        <v>22</v>
      </c>
      <c r="F14" s="21">
        <v>1817.17</v>
      </c>
      <c r="G14" s="38" t="s">
        <v>44</v>
      </c>
    </row>
    <row r="15" spans="3:7" s="1" customFormat="1" ht="13.5" thickBot="1">
      <c r="C15" s="39" t="s">
        <v>45</v>
      </c>
      <c r="D15" s="40"/>
      <c r="E15" s="40"/>
      <c r="F15" s="41">
        <f>SUM(F11:F14)</f>
        <v>3897.24</v>
      </c>
      <c r="G15" s="42"/>
    </row>
    <row r="16" spans="3:7" ht="12.75">
      <c r="C16" s="43" t="s">
        <v>46</v>
      </c>
      <c r="D16" s="45" t="s">
        <v>26</v>
      </c>
      <c r="E16" s="46">
        <v>22</v>
      </c>
      <c r="F16" s="47">
        <v>247.85</v>
      </c>
      <c r="G16" s="44" t="s">
        <v>47</v>
      </c>
    </row>
    <row r="17" spans="3:7" ht="12.75">
      <c r="C17" s="48"/>
      <c r="D17" s="16"/>
      <c r="E17" s="15">
        <v>22</v>
      </c>
      <c r="F17" s="21">
        <v>70.94</v>
      </c>
      <c r="G17" s="38" t="s">
        <v>47</v>
      </c>
    </row>
    <row r="18" spans="3:7" s="1" customFormat="1" ht="13.5" thickBot="1">
      <c r="C18" s="39" t="s">
        <v>48</v>
      </c>
      <c r="D18" s="40"/>
      <c r="E18" s="40"/>
      <c r="F18" s="41">
        <f>SUM(F16:F17)</f>
        <v>318.78999999999996</v>
      </c>
      <c r="G18" s="49"/>
    </row>
    <row r="19" spans="3:7" s="11" customFormat="1" ht="12.75">
      <c r="C19" s="43" t="s">
        <v>61</v>
      </c>
      <c r="D19" s="33" t="s">
        <v>26</v>
      </c>
      <c r="E19" s="33">
        <v>26</v>
      </c>
      <c r="F19" s="35">
        <v>708</v>
      </c>
      <c r="G19" s="50" t="s">
        <v>62</v>
      </c>
    </row>
    <row r="20" spans="3:7" s="1" customFormat="1" ht="13.5" thickBot="1">
      <c r="C20" s="39" t="s">
        <v>63</v>
      </c>
      <c r="D20" s="40"/>
      <c r="E20" s="40"/>
      <c r="F20" s="41">
        <f>F19</f>
        <v>708</v>
      </c>
      <c r="G20" s="49"/>
    </row>
    <row r="21" spans="3:7" s="11" customFormat="1" ht="12.75">
      <c r="C21" s="43" t="s">
        <v>49</v>
      </c>
      <c r="D21" s="33" t="s">
        <v>26</v>
      </c>
      <c r="E21" s="33">
        <v>19</v>
      </c>
      <c r="F21" s="35">
        <v>849.03</v>
      </c>
      <c r="G21" s="36" t="s">
        <v>51</v>
      </c>
    </row>
    <row r="22" spans="3:7" s="11" customFormat="1" ht="12.75">
      <c r="C22" s="51"/>
      <c r="D22" s="13"/>
      <c r="E22" s="13">
        <v>22</v>
      </c>
      <c r="F22" s="19">
        <v>25</v>
      </c>
      <c r="G22" s="52" t="s">
        <v>51</v>
      </c>
    </row>
    <row r="23" spans="3:7" ht="12.75">
      <c r="C23" s="48"/>
      <c r="D23" s="14"/>
      <c r="E23" s="15">
        <v>22</v>
      </c>
      <c r="F23" s="21">
        <v>150.8</v>
      </c>
      <c r="G23" s="52" t="s">
        <v>51</v>
      </c>
    </row>
    <row r="24" spans="3:7" ht="12.75">
      <c r="C24" s="48"/>
      <c r="D24" s="15"/>
      <c r="E24" s="15">
        <v>22</v>
      </c>
      <c r="F24" s="21">
        <v>220.74</v>
      </c>
      <c r="G24" s="52" t="s">
        <v>51</v>
      </c>
    </row>
    <row r="25" spans="3:7" ht="12.75">
      <c r="C25" s="48"/>
      <c r="D25" s="15"/>
      <c r="E25" s="15">
        <v>26</v>
      </c>
      <c r="F25" s="21">
        <v>358.7</v>
      </c>
      <c r="G25" s="52" t="s">
        <v>51</v>
      </c>
    </row>
    <row r="26" spans="3:7" s="1" customFormat="1" ht="13.5" thickBot="1">
      <c r="C26" s="39" t="s">
        <v>50</v>
      </c>
      <c r="D26" s="40"/>
      <c r="E26" s="40"/>
      <c r="F26" s="41">
        <f>SUM(F21:F25)</f>
        <v>1604.27</v>
      </c>
      <c r="G26" s="42"/>
    </row>
    <row r="27" spans="3:7" s="11" customFormat="1" ht="12.75">
      <c r="C27" s="43" t="s">
        <v>52</v>
      </c>
      <c r="D27" s="33" t="s">
        <v>26</v>
      </c>
      <c r="E27" s="33">
        <v>22</v>
      </c>
      <c r="F27" s="35">
        <v>640</v>
      </c>
      <c r="G27" s="36" t="s">
        <v>53</v>
      </c>
    </row>
    <row r="28" spans="3:7" ht="12.75">
      <c r="C28" s="37"/>
      <c r="D28" s="14"/>
      <c r="E28" s="15">
        <v>22</v>
      </c>
      <c r="F28" s="21">
        <v>2737.92</v>
      </c>
      <c r="G28" s="52" t="s">
        <v>53</v>
      </c>
    </row>
    <row r="29" spans="3:7" ht="12.75">
      <c r="C29" s="37"/>
      <c r="D29" s="14"/>
      <c r="E29" s="15">
        <v>22</v>
      </c>
      <c r="F29" s="21">
        <v>116</v>
      </c>
      <c r="G29" s="52" t="s">
        <v>53</v>
      </c>
    </row>
    <row r="30" spans="3:7" ht="12.75">
      <c r="C30" s="37"/>
      <c r="D30" s="14"/>
      <c r="E30" s="15">
        <v>22</v>
      </c>
      <c r="F30" s="21">
        <v>1147.2</v>
      </c>
      <c r="G30" s="52" t="s">
        <v>53</v>
      </c>
    </row>
    <row r="31" spans="3:7" ht="12.75">
      <c r="C31" s="37"/>
      <c r="D31" s="14"/>
      <c r="E31" s="15">
        <v>22</v>
      </c>
      <c r="F31" s="21">
        <v>2487.1</v>
      </c>
      <c r="G31" s="52" t="s">
        <v>53</v>
      </c>
    </row>
    <row r="32" spans="3:7" ht="12.75">
      <c r="C32" s="37"/>
      <c r="D32" s="14"/>
      <c r="E32" s="15">
        <v>22</v>
      </c>
      <c r="F32" s="21">
        <v>116.67</v>
      </c>
      <c r="G32" s="52" t="s">
        <v>53</v>
      </c>
    </row>
    <row r="33" spans="3:7" ht="12.75">
      <c r="C33" s="37"/>
      <c r="D33" s="14"/>
      <c r="E33" s="15">
        <v>22</v>
      </c>
      <c r="F33" s="21">
        <v>80.4</v>
      </c>
      <c r="G33" s="52" t="s">
        <v>53</v>
      </c>
    </row>
    <row r="34" spans="3:7" ht="12.75">
      <c r="C34" s="37"/>
      <c r="D34" s="14"/>
      <c r="E34" s="15">
        <v>26</v>
      </c>
      <c r="F34" s="21">
        <v>240</v>
      </c>
      <c r="G34" s="52" t="s">
        <v>53</v>
      </c>
    </row>
    <row r="35" spans="3:7" ht="12.75">
      <c r="C35" s="48"/>
      <c r="D35" s="14"/>
      <c r="E35" s="15">
        <v>26</v>
      </c>
      <c r="F35" s="21">
        <v>996.01</v>
      </c>
      <c r="G35" s="52" t="s">
        <v>53</v>
      </c>
    </row>
    <row r="36" spans="3:7" ht="12.75">
      <c r="C36" s="48"/>
      <c r="D36" s="14"/>
      <c r="E36" s="15">
        <v>27</v>
      </c>
      <c r="F36" s="21">
        <v>458.01</v>
      </c>
      <c r="G36" s="52" t="s">
        <v>53</v>
      </c>
    </row>
    <row r="37" spans="3:7" s="1" customFormat="1" ht="13.5" thickBot="1">
      <c r="C37" s="39" t="s">
        <v>54</v>
      </c>
      <c r="D37" s="40"/>
      <c r="E37" s="40"/>
      <c r="F37" s="41">
        <f>SUM(F27:F36)</f>
        <v>9019.31</v>
      </c>
      <c r="G37" s="49"/>
    </row>
    <row r="38" spans="3:7" s="11" customFormat="1" ht="12.75">
      <c r="C38" s="43" t="s">
        <v>55</v>
      </c>
      <c r="D38" s="33" t="s">
        <v>26</v>
      </c>
      <c r="E38" s="33">
        <v>22</v>
      </c>
      <c r="F38" s="35">
        <v>22</v>
      </c>
      <c r="G38" s="36" t="s">
        <v>56</v>
      </c>
    </row>
    <row r="39" spans="3:7" s="1" customFormat="1" ht="13.5" thickBot="1">
      <c r="C39" s="39" t="s">
        <v>57</v>
      </c>
      <c r="D39" s="40"/>
      <c r="E39" s="40"/>
      <c r="F39" s="41">
        <f>SUM(F38:F38)</f>
        <v>22</v>
      </c>
      <c r="G39" s="49"/>
    </row>
    <row r="40" spans="3:7" s="11" customFormat="1" ht="12.75">
      <c r="C40" s="43" t="s">
        <v>58</v>
      </c>
      <c r="D40" s="33" t="s">
        <v>26</v>
      </c>
      <c r="E40" s="33">
        <v>22</v>
      </c>
      <c r="F40" s="35">
        <v>348</v>
      </c>
      <c r="G40" s="36" t="s">
        <v>60</v>
      </c>
    </row>
    <row r="41" spans="3:7" ht="12.75">
      <c r="C41" s="48"/>
      <c r="D41" s="15"/>
      <c r="E41" s="15">
        <v>22</v>
      </c>
      <c r="F41" s="21">
        <v>360</v>
      </c>
      <c r="G41" s="52" t="s">
        <v>60</v>
      </c>
    </row>
    <row r="42" spans="3:7" s="1" customFormat="1" ht="13.5" thickBot="1">
      <c r="C42" s="39" t="s">
        <v>59</v>
      </c>
      <c r="D42" s="40"/>
      <c r="E42" s="40"/>
      <c r="F42" s="41">
        <f>SUM(F40:F41)</f>
        <v>708</v>
      </c>
      <c r="G42" s="49"/>
    </row>
    <row r="43" spans="3:7" s="11" customFormat="1" ht="13.5" thickBot="1">
      <c r="C43" s="53" t="s">
        <v>64</v>
      </c>
      <c r="D43" s="54"/>
      <c r="E43" s="54"/>
      <c r="F43" s="55">
        <f>F10+F15+F18+F20+F26+F37+F39+F42</f>
        <v>16505.37</v>
      </c>
      <c r="G43" s="56"/>
    </row>
  </sheetData>
  <sheetProtection/>
  <mergeCells count="1">
    <mergeCell ref="C5:G5"/>
  </mergeCells>
  <printOptions/>
  <pageMargins left="0.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leontina.moga</cp:lastModifiedBy>
  <cp:lastPrinted>2016-05-06T08:14:03Z</cp:lastPrinted>
  <dcterms:created xsi:type="dcterms:W3CDTF">2016-01-19T13:06:09Z</dcterms:created>
  <dcterms:modified xsi:type="dcterms:W3CDTF">2016-05-06T10:41:52Z</dcterms:modified>
  <cp:category/>
  <cp:version/>
  <cp:contentType/>
  <cp:contentStatus/>
</cp:coreProperties>
</file>