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<sst xmlns="http://schemas.openxmlformats.org/spreadsheetml/2006/main" count="106" uniqueCount="74">
  <si>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</si>
  <si>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</si>
  <si>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</si>
  <si>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</si>
  <si>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</si>
  <si>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</si>
  <si>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</si>
  <si>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</si>
  <si>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</si>
  <si>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Total 10.01.01</t>
  </si>
  <si>
    <t>Art. 10.01.13</t>
  </si>
  <si>
    <t>Total 10.01.13</t>
  </si>
  <si>
    <t>Art 10.01.30</t>
  </si>
  <si>
    <t>Total 10.01.30</t>
  </si>
  <si>
    <t>Art. 10.03.01</t>
  </si>
  <si>
    <t>Total 10.03.01</t>
  </si>
  <si>
    <t>Art. 10.03.02</t>
  </si>
  <si>
    <t>Total 10.03.02</t>
  </si>
  <si>
    <t>Art. 10.03.03</t>
  </si>
  <si>
    <t>Total 10.03.03</t>
  </si>
  <si>
    <t>Art. 10.03.04</t>
  </si>
  <si>
    <t>Total 10.03.04</t>
  </si>
  <si>
    <t>Art. 10.03.06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</si>
  <si>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</si>
  <si>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</si>
  <si>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</si>
  <si>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</si>
  <si>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</si>
  <si>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</si>
  <si>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</si>
  <si>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</si>
  <si>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</si>
  <si>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</si>
  <si>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</si>
  <si>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</si>
  <si>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</si>
  <si>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</si>
  <si>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</si>
  <si>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</si>
  <si>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</si>
  <si>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</si>
  <si>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</si>
  <si>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</si>
  <si>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</si>
  <si>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</si>
  <si>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</si>
  <si>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</si>
  <si>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20.30.04</t>
  </si>
  <si>
    <t>chirii</t>
  </si>
  <si>
    <t>Total 20.30.04</t>
  </si>
  <si>
    <t>TOTAL TITLUL 20</t>
  </si>
  <si>
    <t>Perioada: 01 - 30.06.2016</t>
  </si>
  <si>
    <t>salarii de baza</t>
  </si>
  <si>
    <t>indemnizatii de  delegare</t>
  </si>
  <si>
    <t xml:space="preserve">alte drepturi salariale </t>
  </si>
  <si>
    <t>contributie pentru asigurari sociale de stat</t>
  </si>
  <si>
    <t>contributie pentru asigurari de somaj</t>
  </si>
  <si>
    <t xml:space="preserve">contributie pt asigurari sociale  de sanatate </t>
  </si>
  <si>
    <t>contrib. pt. asigurari de accidente de munca  si boli profesionale</t>
  </si>
  <si>
    <t>contributie pentru concedii si indemnizatii</t>
  </si>
  <si>
    <t>iunie</t>
  </si>
  <si>
    <t>Art. 20.01.05</t>
  </si>
  <si>
    <t>carburanti si lubrifiani</t>
  </si>
  <si>
    <t>Total 20.01.05</t>
  </si>
  <si>
    <t>Art. 20.01.06</t>
  </si>
  <si>
    <t>piese de schimb</t>
  </si>
  <si>
    <t>Total 20.01.06</t>
  </si>
  <si>
    <t>Art. 20.01.02</t>
  </si>
  <si>
    <t>materiale pentru curatenie</t>
  </si>
  <si>
    <t>Total 20.01.02</t>
  </si>
  <si>
    <t xml:space="preserve">iunie </t>
  </si>
  <si>
    <t>Art. 20.14</t>
  </si>
  <si>
    <t>protectia muncii</t>
  </si>
  <si>
    <t>Total 20.14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</si>
</sst>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>
      <alignment/>
      <protection/>
    </xf>
    <xf numFmtId="0" fontId="2" fillId="4" borderId="0" applyNumberFormat="0" applyBorder="0" applyAlignment="0" applyProtection="0"/>
    <xf numFmtId="0" fontId="2" fillId="5" borderId="0">
      <alignment/>
      <protection/>
    </xf>
    <xf numFmtId="0" fontId="2" fillId="6" borderId="0" applyNumberFormat="0" applyBorder="0" applyAlignment="0" applyProtection="0"/>
    <xf numFmtId="0" fontId="2" fillId="7" borderId="0">
      <alignment/>
      <protection/>
    </xf>
    <xf numFmtId="0" fontId="2" fillId="8" borderId="0" applyNumberFormat="0" applyBorder="0" applyAlignment="0" applyProtection="0"/>
    <xf numFmtId="0" fontId="2" fillId="9" borderId="0">
      <alignment/>
      <protection/>
    </xf>
    <xf numFmtId="0" fontId="2" fillId="10" borderId="0" applyNumberFormat="0" applyBorder="0" applyAlignment="0" applyProtection="0"/>
    <xf numFmtId="0" fontId="2" fillId="11" borderId="0">
      <alignment/>
      <protection/>
    </xf>
    <xf numFmtId="0" fontId="2" fillId="12" borderId="0" applyNumberFormat="0" applyBorder="0" applyAlignment="0" applyProtection="0"/>
    <xf numFmtId="0" fontId="2" fillId="13" borderId="0">
      <alignment/>
      <protection/>
    </xf>
    <xf numFmtId="0" fontId="2" fillId="14" borderId="0" applyNumberFormat="0" applyBorder="0" applyAlignment="0" applyProtection="0"/>
    <xf numFmtId="0" fontId="2" fillId="15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8" borderId="0" applyNumberFormat="0" applyBorder="0" applyAlignment="0" applyProtection="0"/>
    <xf numFmtId="0" fontId="2" fillId="9" borderId="0">
      <alignment/>
      <protection/>
    </xf>
    <xf numFmtId="0" fontId="2" fillId="14" borderId="0" applyNumberFormat="0" applyBorder="0" applyAlignment="0" applyProtection="0"/>
    <xf numFmtId="0" fontId="2" fillId="15" borderId="0">
      <alignment/>
      <protection/>
    </xf>
    <xf numFmtId="0" fontId="2" fillId="20" borderId="0" applyNumberFormat="0" applyBorder="0" applyAlignment="0" applyProtection="0"/>
    <xf numFmtId="0" fontId="2" fillId="21" borderId="0">
      <alignment/>
      <protection/>
    </xf>
    <xf numFmtId="0" fontId="3" fillId="22" borderId="0" applyNumberFormat="0" applyBorder="0" applyAlignment="0" applyProtection="0"/>
    <xf numFmtId="0" fontId="3" fillId="23" borderId="0">
      <alignment/>
      <protection/>
    </xf>
    <xf numFmtId="0" fontId="3" fillId="16" borderId="0" applyNumberFormat="0" applyBorder="0" applyAlignment="0" applyProtection="0"/>
    <xf numFmtId="0" fontId="3" fillId="17" borderId="0">
      <alignment/>
      <protection/>
    </xf>
    <xf numFmtId="0" fontId="3" fillId="18" borderId="0" applyNumberFormat="0" applyBorder="0" applyAlignment="0" applyProtection="0"/>
    <xf numFmtId="0" fontId="3" fillId="19" borderId="0">
      <alignment/>
      <protection/>
    </xf>
    <xf numFmtId="0" fontId="3" fillId="24" borderId="0" applyNumberFormat="0" applyBorder="0" applyAlignment="0" applyProtection="0"/>
    <xf numFmtId="0" fontId="3" fillId="25" borderId="0">
      <alignment/>
      <protection/>
    </xf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28" borderId="0" applyNumberFormat="0" applyBorder="0" applyAlignment="0" applyProtection="0"/>
    <xf numFmtId="0" fontId="3" fillId="29" borderId="0">
      <alignment/>
      <protection/>
    </xf>
    <xf numFmtId="0" fontId="3" fillId="30" borderId="0" applyNumberFormat="0" applyBorder="0" applyAlignment="0" applyProtection="0"/>
    <xf numFmtId="0" fontId="3" fillId="31" borderId="0">
      <alignment/>
      <protection/>
    </xf>
    <xf numFmtId="0" fontId="3" fillId="32" borderId="0" applyNumberFormat="0" applyBorder="0" applyAlignment="0" applyProtection="0"/>
    <xf numFmtId="0" fontId="3" fillId="33" borderId="0">
      <alignment/>
      <protection/>
    </xf>
    <xf numFmtId="0" fontId="3" fillId="34" borderId="0" applyNumberFormat="0" applyBorder="0" applyAlignment="0" applyProtection="0"/>
    <xf numFmtId="0" fontId="3" fillId="35" borderId="0">
      <alignment/>
      <protection/>
    </xf>
    <xf numFmtId="0" fontId="3" fillId="24" borderId="0" applyNumberFormat="0" applyBorder="0" applyAlignment="0" applyProtection="0"/>
    <xf numFmtId="0" fontId="3" fillId="25" borderId="0">
      <alignment/>
      <protection/>
    </xf>
    <xf numFmtId="0" fontId="3" fillId="26" borderId="0" applyNumberFormat="0" applyBorder="0" applyAlignment="0" applyProtection="0"/>
    <xf numFmtId="0" fontId="3" fillId="27" borderId="0">
      <alignment/>
      <protection/>
    </xf>
    <xf numFmtId="0" fontId="3" fillId="36" borderId="0" applyNumberFormat="0" applyBorder="0" applyAlignment="0" applyProtection="0"/>
    <xf numFmtId="0" fontId="3" fillId="37" borderId="0">
      <alignment/>
      <protection/>
    </xf>
    <xf numFmtId="0" fontId="4" fillId="4" borderId="0" applyNumberFormat="0" applyBorder="0" applyAlignment="0" applyProtection="0"/>
    <xf numFmtId="0" fontId="4" fillId="5" borderId="0">
      <alignment/>
      <protection/>
    </xf>
    <xf numFmtId="0" fontId="5" fillId="38" borderId="1" applyNumberFormat="0" applyAlignment="0" applyProtection="0"/>
    <xf numFmtId="0" fontId="5" fillId="39" borderId="1">
      <alignment/>
      <protection/>
    </xf>
    <xf numFmtId="0" fontId="6" fillId="40" borderId="2" applyNumberFormat="0" applyAlignment="0" applyProtection="0"/>
    <xf numFmtId="0" fontId="6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8" fillId="6" borderId="0" applyNumberFormat="0" applyBorder="0" applyAlignment="0" applyProtection="0"/>
    <xf numFmtId="0" fontId="8" fillId="7" borderId="0">
      <alignment/>
      <protection/>
    </xf>
    <xf numFmtId="0" fontId="9" fillId="0" borderId="0">
      <alignment horizontal="center"/>
      <protection/>
    </xf>
    <xf numFmtId="0" fontId="10" fillId="0" borderId="4" applyNumberFormat="0" applyFill="0" applyAlignment="0" applyProtection="0"/>
    <xf numFmtId="0" fontId="10" fillId="0" borderId="5">
      <alignment/>
      <protection/>
    </xf>
    <xf numFmtId="0" fontId="11" fillId="0" borderId="6" applyNumberFormat="0" applyFill="0" applyAlignment="0" applyProtection="0"/>
    <xf numFmtId="0" fontId="11" fillId="0" borderId="7">
      <alignment/>
      <protection/>
    </xf>
    <xf numFmtId="0" fontId="12" fillId="0" borderId="8" applyNumberFormat="0" applyFill="0" applyAlignment="0" applyProtection="0"/>
    <xf numFmtId="0" fontId="12" fillId="0" borderId="9">
      <alignment/>
      <protection/>
    </xf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12" borderId="1" applyNumberFormat="0" applyAlignment="0" applyProtection="0"/>
    <xf numFmtId="0" fontId="13" fillId="13" borderId="1">
      <alignment/>
      <protection/>
    </xf>
    <xf numFmtId="0" fontId="14" fillId="0" borderId="10" applyNumberFormat="0" applyFill="0" applyAlignment="0" applyProtection="0"/>
    <xf numFmtId="0" fontId="14" fillId="0" borderId="11">
      <alignment/>
      <protection/>
    </xf>
    <xf numFmtId="0" fontId="15" fillId="42" borderId="0" applyNumberFormat="0" applyBorder="0" applyAlignment="0" applyProtection="0"/>
    <xf numFmtId="0" fontId="15" fillId="43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2" fillId="45" borderId="12">
      <alignment/>
      <protection/>
    </xf>
    <xf numFmtId="0" fontId="18" fillId="38" borderId="13" applyNumberFormat="0" applyAlignment="0" applyProtection="0"/>
    <xf numFmtId="0" fontId="18" fillId="39" borderId="13">
      <alignment/>
      <protection/>
    </xf>
    <xf numFmtId="9" fontId="0" fillId="0" borderId="0" applyFont="0" applyFill="0" applyBorder="0" applyAlignment="0" applyProtection="0"/>
    <xf numFmtId="0" fontId="19" fillId="0" borderId="0">
      <alignment/>
      <protection/>
    </xf>
    <xf numFmtId="167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1" fillId="0" borderId="14" applyNumberFormat="0" applyFill="0" applyAlignment="0" applyProtection="0"/>
    <xf numFmtId="0" fontId="21" fillId="0" borderId="15">
      <alignment/>
      <protection/>
    </xf>
    <xf numFmtId="0" fontId="22" fillId="0" borderId="0" applyNumberFormat="0" applyFill="0" applyBorder="0" applyAlignment="0" applyProtection="0"/>
    <xf numFmtId="0" fontId="22" fillId="0" borderId="0">
      <alignment/>
      <protection/>
    </xf>
  </cellStyleXfs>
  <cellXfs count="74">
    <xf numFmtId="0" fontId="0" fillId="0" borderId="0" xfId="0" applyAlignment="1">
      <alignment/>
    </xf>
    <xf numFmtId="0" fontId="0" fillId="0" borderId="0" xfId="104">
      <alignment/>
      <protection/>
    </xf>
    <xf numFmtId="0" fontId="1" fillId="0" borderId="0" xfId="104" applyFont="1">
      <alignment/>
      <protection/>
    </xf>
    <xf numFmtId="0" fontId="1" fillId="0" borderId="0" xfId="104" applyFont="1" applyAlignment="1">
      <alignment horizontal="center"/>
      <protection/>
    </xf>
    <xf numFmtId="0" fontId="1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1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1" fillId="0" borderId="16" xfId="104" applyFont="1" applyBorder="1" applyAlignment="1">
      <alignment horizontal="left"/>
      <protection/>
    </xf>
    <xf numFmtId="0" fontId="1" fillId="0" borderId="16" xfId="104" applyFont="1" applyBorder="1" applyAlignment="1">
      <alignment horizontal="center"/>
      <protection/>
    </xf>
    <xf numFmtId="0" fontId="0" fillId="0" borderId="0" xfId="104" applyFont="1">
      <alignment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1" fillId="0" borderId="16" xfId="104" applyFont="1" applyBorder="1">
      <alignment/>
      <protection/>
    </xf>
    <xf numFmtId="164" fontId="1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0" fontId="0" fillId="0" borderId="16" xfId="104" applyFont="1" applyFill="1" applyBorder="1" applyAlignment="1">
      <alignment horizontal="center"/>
      <protection/>
    </xf>
    <xf numFmtId="3" fontId="1" fillId="0" borderId="16" xfId="104" applyNumberFormat="1" applyFont="1" applyBorder="1" applyAlignment="1">
      <alignment horizontal="left"/>
      <protection/>
    </xf>
    <xf numFmtId="0" fontId="1" fillId="0" borderId="16" xfId="104" applyFont="1" applyFill="1" applyBorder="1">
      <alignment/>
      <protection/>
    </xf>
    <xf numFmtId="4" fontId="1" fillId="0" borderId="16" xfId="104" applyNumberFormat="1" applyFont="1" applyBorder="1" applyAlignment="1">
      <alignment horizontal="right"/>
      <protection/>
    </xf>
    <xf numFmtId="0" fontId="1" fillId="0" borderId="17" xfId="104" applyFont="1" applyBorder="1" applyAlignment="1">
      <alignment horizontal="left"/>
      <protection/>
    </xf>
    <xf numFmtId="0" fontId="1" fillId="0" borderId="17" xfId="104" applyFont="1" applyBorder="1" applyAlignment="1">
      <alignment horizontal="center"/>
      <protection/>
    </xf>
    <xf numFmtId="14" fontId="0" fillId="0" borderId="18" xfId="104" applyNumberFormat="1" applyFont="1" applyBorder="1">
      <alignment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0" fontId="0" fillId="0" borderId="21" xfId="104" applyBorder="1">
      <alignment/>
      <protection/>
    </xf>
    <xf numFmtId="0" fontId="1" fillId="0" borderId="22" xfId="104" applyFont="1" applyBorder="1">
      <alignment/>
      <protection/>
    </xf>
    <xf numFmtId="0" fontId="1" fillId="0" borderId="23" xfId="104" applyFont="1" applyBorder="1" applyAlignment="1">
      <alignment horizontal="center"/>
      <protection/>
    </xf>
    <xf numFmtId="164" fontId="1" fillId="0" borderId="23" xfId="104" applyNumberFormat="1" applyFont="1" applyBorder="1" applyAlignment="1">
      <alignment horizontal="right"/>
      <protection/>
    </xf>
    <xf numFmtId="0" fontId="1" fillId="0" borderId="24" xfId="104" applyFont="1" applyBorder="1" applyAlignment="1">
      <alignment horizontal="left"/>
      <protection/>
    </xf>
    <xf numFmtId="0" fontId="0" fillId="0" borderId="18" xfId="104" applyFont="1" applyBorder="1">
      <alignment/>
      <protection/>
    </xf>
    <xf numFmtId="0" fontId="0" fillId="0" borderId="20" xfId="104" applyBorder="1" applyAlignment="1">
      <alignment horizontal="left"/>
      <protection/>
    </xf>
    <xf numFmtId="0" fontId="0" fillId="0" borderId="25" xfId="104" applyBorder="1" applyAlignment="1">
      <alignment horizontal="left"/>
      <protection/>
    </xf>
    <xf numFmtId="0" fontId="1" fillId="0" borderId="21" xfId="104" applyFont="1" applyBorder="1">
      <alignment/>
      <protection/>
    </xf>
    <xf numFmtId="3" fontId="1" fillId="0" borderId="24" xfId="104" applyNumberFormat="1" applyFont="1" applyBorder="1" applyAlignment="1">
      <alignment horizontal="left"/>
      <protection/>
    </xf>
    <xf numFmtId="0" fontId="0" fillId="0" borderId="21" xfId="104" applyFont="1" applyBorder="1">
      <alignment/>
      <protection/>
    </xf>
    <xf numFmtId="0" fontId="0" fillId="0" borderId="25" xfId="104" applyFont="1" applyBorder="1" applyAlignment="1">
      <alignment horizontal="left"/>
      <protection/>
    </xf>
    <xf numFmtId="0" fontId="1" fillId="0" borderId="25" xfId="104" applyFont="1" applyBorder="1" applyAlignment="1">
      <alignment horizontal="left"/>
      <protection/>
    </xf>
    <xf numFmtId="0" fontId="0" fillId="0" borderId="26" xfId="104" applyFont="1" applyBorder="1">
      <alignment/>
      <protection/>
    </xf>
    <xf numFmtId="0" fontId="0" fillId="0" borderId="27" xfId="104" applyFont="1" applyBorder="1" applyAlignment="1">
      <alignment horizontal="center"/>
      <protection/>
    </xf>
    <xf numFmtId="164" fontId="0" fillId="0" borderId="27" xfId="104" applyNumberFormat="1" applyFont="1" applyBorder="1" applyAlignment="1">
      <alignment horizontal="right"/>
      <protection/>
    </xf>
    <xf numFmtId="0" fontId="0" fillId="0" borderId="28" xfId="104" applyFont="1" applyBorder="1" applyAlignment="1">
      <alignment horizontal="left"/>
      <protection/>
    </xf>
    <xf numFmtId="0" fontId="1" fillId="0" borderId="29" xfId="104" applyFont="1" applyFill="1" applyBorder="1">
      <alignment/>
      <protection/>
    </xf>
    <xf numFmtId="0" fontId="0" fillId="0" borderId="30" xfId="104" applyFont="1" applyBorder="1" applyAlignment="1">
      <alignment horizontal="center"/>
      <protection/>
    </xf>
    <xf numFmtId="4" fontId="1" fillId="0" borderId="30" xfId="104" applyNumberFormat="1" applyFont="1" applyBorder="1" applyAlignment="1">
      <alignment horizontal="right"/>
      <protection/>
    </xf>
    <xf numFmtId="0" fontId="0" fillId="0" borderId="31" xfId="104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1" fillId="0" borderId="26" xfId="104" applyFont="1" applyBorder="1">
      <alignment/>
      <protection/>
    </xf>
    <xf numFmtId="0" fontId="1" fillId="0" borderId="27" xfId="104" applyFont="1" applyBorder="1" applyAlignment="1">
      <alignment horizontal="center"/>
      <protection/>
    </xf>
    <xf numFmtId="164" fontId="1" fillId="0" borderId="27" xfId="104" applyNumberFormat="1" applyFont="1" applyBorder="1" applyAlignment="1">
      <alignment horizontal="right"/>
      <protection/>
    </xf>
    <xf numFmtId="0" fontId="1" fillId="0" borderId="28" xfId="104" applyFont="1" applyBorder="1" applyAlignment="1">
      <alignment horizontal="left"/>
      <protection/>
    </xf>
    <xf numFmtId="3" fontId="1" fillId="0" borderId="28" xfId="104" applyNumberFormat="1" applyFont="1" applyBorder="1" applyAlignment="1">
      <alignment horizontal="left"/>
      <protection/>
    </xf>
    <xf numFmtId="0" fontId="0" fillId="0" borderId="32" xfId="104" applyFont="1" applyBorder="1">
      <alignment/>
      <protection/>
    </xf>
    <xf numFmtId="0" fontId="0" fillId="0" borderId="33" xfId="104" applyFont="1" applyBorder="1" applyAlignment="1">
      <alignment horizontal="center"/>
      <protection/>
    </xf>
    <xf numFmtId="164" fontId="0" fillId="0" borderId="33" xfId="104" applyNumberFormat="1" applyFont="1" applyBorder="1" applyAlignment="1">
      <alignment horizontal="right"/>
      <protection/>
    </xf>
    <xf numFmtId="0" fontId="0" fillId="0" borderId="34" xfId="104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1" fillId="0" borderId="35" xfId="104" applyFont="1" applyBorder="1">
      <alignment/>
      <protection/>
    </xf>
    <xf numFmtId="0" fontId="1" fillId="0" borderId="36" xfId="104" applyFont="1" applyBorder="1" applyAlignment="1">
      <alignment horizontal="center"/>
      <protection/>
    </xf>
    <xf numFmtId="164" fontId="1" fillId="0" borderId="36" xfId="104" applyNumberFormat="1" applyFont="1" applyBorder="1" applyAlignment="1">
      <alignment horizontal="right"/>
      <protection/>
    </xf>
    <xf numFmtId="3" fontId="1" fillId="0" borderId="37" xfId="104" applyNumberFormat="1" applyFont="1" applyBorder="1" applyAlignment="1">
      <alignment horizontal="left"/>
      <protection/>
    </xf>
    <xf numFmtId="0" fontId="1" fillId="0" borderId="38" xfId="104" applyFont="1" applyBorder="1">
      <alignment/>
      <protection/>
    </xf>
    <xf numFmtId="0" fontId="1" fillId="0" borderId="0" xfId="104" applyFont="1" applyAlignment="1">
      <alignment horizontal="center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workbookViewId="0" topLeftCell="C1">
      <selection activeCell="C5" sqref="A5:IV5"/>
    </sheetView>
  </sheetViews>
  <sheetFormatPr defaultColWidth="9.140625" defaultRowHeight="12.75"/>
  <cols>
    <col min="1" max="2" width="0" style="1" hidden="1" customWidth="1"/>
    <col min="3" max="3" width="27.421875" style="1" customWidth="1"/>
    <col min="4" max="4" width="17.8515625" style="6" customWidth="1"/>
    <col min="5" max="5" width="12.57421875" style="6" customWidth="1"/>
    <col min="6" max="6" width="25.57421875" style="7" customWidth="1"/>
    <col min="7" max="7" width="38.8515625" style="5" customWidth="1"/>
    <col min="8" max="16384" width="9.140625" style="1" customWidth="1"/>
  </cols>
  <sheetData>
    <row r="1" spans="3:6" ht="12.75">
      <c r="C1" s="2" t="s">
        <v>0</v>
      </c>
      <c r="D1" s="3"/>
      <c r="E1" s="3"/>
      <c r="F1" s="4"/>
    </row>
    <row r="3" spans="3:7" ht="12.75">
      <c r="C3" s="2" t="s">
        <v>1</v>
      </c>
      <c r="D3" s="3"/>
      <c r="E3" s="3"/>
      <c r="F3" s="4"/>
      <c r="G3" s="8"/>
    </row>
    <row r="4" spans="3:8" ht="12.75">
      <c r="C4" s="2" t="s">
        <v>2</v>
      </c>
      <c r="D4" s="3"/>
      <c r="E4" s="3"/>
      <c r="F4" s="4"/>
      <c r="H4" s="9"/>
    </row>
    <row r="5" spans="3:8" ht="12.75">
      <c r="C5" s="73" t="s">
        <v>51</v>
      </c>
      <c r="D5" s="73"/>
      <c r="E5" s="73"/>
      <c r="F5" s="73"/>
      <c r="G5" s="73"/>
      <c r="H5" s="9"/>
    </row>
    <row r="6" spans="4:6" ht="12.75">
      <c r="D6" s="3"/>
      <c r="E6" s="3"/>
      <c r="F6" s="4"/>
    </row>
    <row r="7" spans="3:7" ht="12.75">
      <c r="C7" s="10" t="s">
        <v>3</v>
      </c>
      <c r="D7" s="11" t="s">
        <v>4</v>
      </c>
      <c r="E7" s="11" t="s">
        <v>5</v>
      </c>
      <c r="F7" s="11" t="s">
        <v>6</v>
      </c>
      <c r="G7" s="11" t="s">
        <v>7</v>
      </c>
    </row>
    <row r="8" spans="3:7" s="12" customFormat="1" ht="12.75">
      <c r="C8" s="13" t="s">
        <v>8</v>
      </c>
      <c r="D8" s="14" t="s">
        <v>60</v>
      </c>
      <c r="E8" s="15">
        <v>14</v>
      </c>
      <c r="F8" s="16">
        <v>128869</v>
      </c>
      <c r="G8" s="17" t="s">
        <v>52</v>
      </c>
    </row>
    <row r="9" spans="3:7" ht="12.75">
      <c r="C9" s="18"/>
      <c r="D9" s="19"/>
      <c r="E9" s="19"/>
      <c r="F9" s="20"/>
      <c r="G9" s="21"/>
    </row>
    <row r="10" spans="3:7" s="2" customFormat="1" ht="12.75">
      <c r="C10" s="22" t="s">
        <v>9</v>
      </c>
      <c r="D10" s="11"/>
      <c r="E10" s="11"/>
      <c r="F10" s="23">
        <f>SUM(F8:F9)</f>
        <v>128869</v>
      </c>
      <c r="G10" s="10"/>
    </row>
    <row r="11" spans="3:7" s="2" customFormat="1" ht="12.75">
      <c r="C11" s="22"/>
      <c r="D11" s="11"/>
      <c r="E11" s="11"/>
      <c r="F11" s="23"/>
      <c r="G11" s="10"/>
    </row>
    <row r="12" spans="3:7" ht="12.75">
      <c r="C12" s="24" t="s">
        <v>10</v>
      </c>
      <c r="D12" s="14" t="s">
        <v>60</v>
      </c>
      <c r="E12" s="14">
        <v>14</v>
      </c>
      <c r="F12" s="16">
        <v>102</v>
      </c>
      <c r="G12" s="17" t="s">
        <v>53</v>
      </c>
    </row>
    <row r="13" spans="3:7" ht="12.75">
      <c r="C13" s="22"/>
      <c r="D13" s="25"/>
      <c r="E13" s="14"/>
      <c r="F13" s="16"/>
      <c r="G13" s="21"/>
    </row>
    <row r="14" spans="3:7" s="2" customFormat="1" ht="12.75">
      <c r="C14" s="22" t="s">
        <v>11</v>
      </c>
      <c r="D14" s="11"/>
      <c r="E14" s="11"/>
      <c r="F14" s="23">
        <f>SUM(F12:F13)</f>
        <v>102</v>
      </c>
      <c r="G14" s="26"/>
    </row>
    <row r="15" spans="3:7" s="2" customFormat="1" ht="12.75">
      <c r="C15" s="22"/>
      <c r="D15" s="11"/>
      <c r="E15" s="11"/>
      <c r="F15" s="23"/>
      <c r="G15" s="26"/>
    </row>
    <row r="16" spans="3:7" s="12" customFormat="1" ht="12.75">
      <c r="C16" s="24" t="s">
        <v>12</v>
      </c>
      <c r="D16" s="14" t="s">
        <v>60</v>
      </c>
      <c r="E16" s="14">
        <v>14</v>
      </c>
      <c r="F16" s="16">
        <v>1207</v>
      </c>
      <c r="G16" s="17" t="s">
        <v>54</v>
      </c>
    </row>
    <row r="17" spans="3:7" s="2" customFormat="1" ht="12.75">
      <c r="C17" s="22" t="s">
        <v>13</v>
      </c>
      <c r="D17" s="11"/>
      <c r="E17" s="11"/>
      <c r="F17" s="23">
        <f>SUM(F16:F16)</f>
        <v>1207</v>
      </c>
      <c r="G17" s="10"/>
    </row>
    <row r="18" spans="3:7" s="2" customFormat="1" ht="12.75">
      <c r="C18" s="22"/>
      <c r="D18" s="11"/>
      <c r="E18" s="11"/>
      <c r="F18" s="23"/>
      <c r="G18" s="10"/>
    </row>
    <row r="19" spans="3:7" s="12" customFormat="1" ht="12.75">
      <c r="C19" s="24" t="s">
        <v>14</v>
      </c>
      <c r="D19" s="14" t="s">
        <v>60</v>
      </c>
      <c r="E19" s="14">
        <v>14</v>
      </c>
      <c r="F19" s="16">
        <v>20460</v>
      </c>
      <c r="G19" s="17" t="s">
        <v>55</v>
      </c>
    </row>
    <row r="20" spans="3:7" ht="12.75">
      <c r="C20" s="18"/>
      <c r="D20" s="19"/>
      <c r="E20" s="14"/>
      <c r="F20" s="16"/>
      <c r="G20" s="21"/>
    </row>
    <row r="21" spans="3:7" s="2" customFormat="1" ht="12.75">
      <c r="C21" s="22" t="s">
        <v>15</v>
      </c>
      <c r="D21" s="11"/>
      <c r="E21" s="11"/>
      <c r="F21" s="23">
        <f>SUM(F19:F20)</f>
        <v>20460</v>
      </c>
      <c r="G21" s="26"/>
    </row>
    <row r="22" spans="3:7" s="2" customFormat="1" ht="12.75">
      <c r="C22" s="22"/>
      <c r="D22" s="11"/>
      <c r="E22" s="11"/>
      <c r="F22" s="23"/>
      <c r="G22" s="26"/>
    </row>
    <row r="23" spans="3:7" s="12" customFormat="1" ht="12.75">
      <c r="C23" s="24" t="s">
        <v>16</v>
      </c>
      <c r="D23" s="14" t="s">
        <v>60</v>
      </c>
      <c r="E23" s="14">
        <v>14</v>
      </c>
      <c r="F23" s="16">
        <v>650</v>
      </c>
      <c r="G23" s="17" t="s">
        <v>56</v>
      </c>
    </row>
    <row r="24" spans="3:7" ht="12.75">
      <c r="C24" s="18"/>
      <c r="D24" s="14"/>
      <c r="E24" s="14"/>
      <c r="F24" s="16"/>
      <c r="G24" s="21"/>
    </row>
    <row r="25" spans="3:7" s="2" customFormat="1" ht="12.75">
      <c r="C25" s="22" t="s">
        <v>17</v>
      </c>
      <c r="D25" s="11"/>
      <c r="E25" s="11"/>
      <c r="F25" s="23">
        <f>SUM(F23:F24)</f>
        <v>650</v>
      </c>
      <c r="G25" s="26"/>
    </row>
    <row r="26" spans="3:7" s="12" customFormat="1" ht="12.75">
      <c r="C26" s="24" t="s">
        <v>18</v>
      </c>
      <c r="D26" s="14" t="s">
        <v>60</v>
      </c>
      <c r="E26" s="14">
        <v>14</v>
      </c>
      <c r="F26" s="16">
        <v>6638</v>
      </c>
      <c r="G26" s="17" t="s">
        <v>57</v>
      </c>
    </row>
    <row r="27" spans="3:7" s="12" customFormat="1" ht="12.75">
      <c r="C27" s="24"/>
      <c r="D27" s="14"/>
      <c r="E27" s="14"/>
      <c r="F27" s="16"/>
      <c r="G27" s="17"/>
    </row>
    <row r="28" spans="3:7" s="2" customFormat="1" ht="12.75">
      <c r="C28" s="22" t="s">
        <v>19</v>
      </c>
      <c r="D28" s="11"/>
      <c r="E28" s="11"/>
      <c r="F28" s="23">
        <f>SUM(F26:F26)</f>
        <v>6638</v>
      </c>
      <c r="G28" s="26"/>
    </row>
    <row r="29" spans="3:7" s="12" customFormat="1" ht="25.5">
      <c r="C29" s="24" t="s">
        <v>20</v>
      </c>
      <c r="D29" s="14" t="s">
        <v>60</v>
      </c>
      <c r="E29" s="14">
        <v>14</v>
      </c>
      <c r="F29" s="16">
        <v>321</v>
      </c>
      <c r="G29" s="57" t="s">
        <v>58</v>
      </c>
    </row>
    <row r="30" spans="3:7" ht="12.75">
      <c r="C30" s="22"/>
      <c r="D30" s="14"/>
      <c r="E30" s="14"/>
      <c r="F30" s="16"/>
      <c r="G30" s="21"/>
    </row>
    <row r="31" spans="3:7" s="2" customFormat="1" ht="12.75">
      <c r="C31" s="22" t="s">
        <v>21</v>
      </c>
      <c r="D31" s="11"/>
      <c r="E31" s="11"/>
      <c r="F31" s="23">
        <f>SUM(F29:F30)</f>
        <v>321</v>
      </c>
      <c r="G31" s="26"/>
    </row>
    <row r="32" spans="3:7" s="12" customFormat="1" ht="12.75">
      <c r="C32" s="24" t="s">
        <v>22</v>
      </c>
      <c r="D32" s="14" t="s">
        <v>60</v>
      </c>
      <c r="E32" s="14">
        <v>14</v>
      </c>
      <c r="F32" s="16">
        <v>1106</v>
      </c>
      <c r="G32" s="17" t="s">
        <v>59</v>
      </c>
    </row>
    <row r="33" spans="3:7" ht="12.75">
      <c r="C33" s="18"/>
      <c r="D33" s="14"/>
      <c r="E33" s="14"/>
      <c r="F33" s="16"/>
      <c r="G33" s="21"/>
    </row>
    <row r="34" spans="3:7" s="2" customFormat="1" ht="12.75">
      <c r="C34" s="22" t="s">
        <v>23</v>
      </c>
      <c r="D34" s="11"/>
      <c r="E34" s="11"/>
      <c r="F34" s="23">
        <f>SUM(F32:F33)</f>
        <v>1106</v>
      </c>
      <c r="G34" s="26"/>
    </row>
    <row r="35" spans="3:7" s="12" customFormat="1" ht="12.75">
      <c r="C35" s="27" t="s">
        <v>24</v>
      </c>
      <c r="D35" s="14"/>
      <c r="E35" s="14"/>
      <c r="F35" s="28">
        <f>F10+F14+F17+F21+F25+F28+F31+F34</f>
        <v>159353</v>
      </c>
      <c r="G35" s="17"/>
    </row>
  </sheetData>
  <mergeCells count="1">
    <mergeCell ref="C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44"/>
  <sheetViews>
    <sheetView workbookViewId="0" topLeftCell="C25">
      <selection activeCell="C6" sqref="C6"/>
    </sheetView>
  </sheetViews>
  <sheetFormatPr defaultColWidth="9.140625" defaultRowHeight="12.75"/>
  <cols>
    <col min="1" max="2" width="0" style="1" hidden="1" customWidth="1"/>
    <col min="3" max="3" width="27.421875" style="1" customWidth="1"/>
    <col min="4" max="4" width="17.8515625" style="6" customWidth="1"/>
    <col min="5" max="5" width="12.57421875" style="6" customWidth="1"/>
    <col min="6" max="6" width="25.8515625" style="7" customWidth="1"/>
    <col min="7" max="7" width="52.28125" style="5" customWidth="1"/>
    <col min="8" max="16384" width="9.140625" style="1" customWidth="1"/>
  </cols>
  <sheetData>
    <row r="1" spans="3:6" ht="12.75">
      <c r="C1" s="2" t="s">
        <v>0</v>
      </c>
      <c r="D1" s="3"/>
      <c r="E1" s="3"/>
      <c r="F1" s="4"/>
    </row>
    <row r="2" spans="3:7" ht="12.75">
      <c r="C2" s="2" t="s">
        <v>1</v>
      </c>
      <c r="D2" s="3"/>
      <c r="E2" s="3"/>
      <c r="F2" s="4"/>
      <c r="G2" s="8"/>
    </row>
    <row r="3" spans="3:8" ht="12.75">
      <c r="C3" s="2" t="s">
        <v>25</v>
      </c>
      <c r="D3" s="3"/>
      <c r="E3" s="3"/>
      <c r="F3" s="4"/>
      <c r="H3" s="9"/>
    </row>
    <row r="4" spans="3:8" ht="12.75">
      <c r="C4" s="2"/>
      <c r="D4" s="3"/>
      <c r="E4" s="3"/>
      <c r="F4" s="4"/>
      <c r="H4" s="9"/>
    </row>
    <row r="5" spans="3:8" ht="12.75">
      <c r="C5" s="73" t="s">
        <v>51</v>
      </c>
      <c r="D5" s="73"/>
      <c r="E5" s="73"/>
      <c r="F5" s="73"/>
      <c r="G5" s="73"/>
      <c r="H5" s="9"/>
    </row>
    <row r="6" spans="4:6" ht="12.75">
      <c r="D6" s="3"/>
      <c r="E6" s="3"/>
      <c r="F6" s="4"/>
    </row>
    <row r="7" spans="3:7" ht="13.5" thickBot="1">
      <c r="C7" s="29" t="s">
        <v>3</v>
      </c>
      <c r="D7" s="30" t="s">
        <v>4</v>
      </c>
      <c r="E7" s="30" t="s">
        <v>5</v>
      </c>
      <c r="F7" s="30" t="s">
        <v>6</v>
      </c>
      <c r="G7" s="30" t="s">
        <v>7</v>
      </c>
    </row>
    <row r="8" spans="3:7" s="12" customFormat="1" ht="12.75">
      <c r="C8" s="31" t="s">
        <v>26</v>
      </c>
      <c r="D8" s="32" t="s">
        <v>60</v>
      </c>
      <c r="E8" s="33">
        <v>23</v>
      </c>
      <c r="F8" s="34">
        <v>152.47</v>
      </c>
      <c r="G8" s="35" t="s">
        <v>27</v>
      </c>
    </row>
    <row r="9" spans="3:7" s="2" customFormat="1" ht="13.5" thickBot="1">
      <c r="C9" s="37" t="s">
        <v>28</v>
      </c>
      <c r="D9" s="38"/>
      <c r="E9" s="38"/>
      <c r="F9" s="39">
        <f>SUM(F8:F8)</f>
        <v>152.47</v>
      </c>
      <c r="G9" s="40"/>
    </row>
    <row r="10" spans="3:7" s="2" customFormat="1" ht="12.75">
      <c r="C10" s="58"/>
      <c r="D10" s="59"/>
      <c r="E10" s="59"/>
      <c r="F10" s="60"/>
      <c r="G10" s="61"/>
    </row>
    <row r="11" spans="3:7" s="12" customFormat="1" ht="12.75">
      <c r="C11" s="49" t="s">
        <v>67</v>
      </c>
      <c r="D11" s="50" t="s">
        <v>60</v>
      </c>
      <c r="E11" s="50">
        <v>23</v>
      </c>
      <c r="F11" s="51">
        <v>298.5</v>
      </c>
      <c r="G11" s="52" t="s">
        <v>68</v>
      </c>
    </row>
    <row r="12" spans="3:7" s="2" customFormat="1" ht="13.5" thickBot="1">
      <c r="C12" s="58" t="s">
        <v>69</v>
      </c>
      <c r="D12" s="59"/>
      <c r="E12" s="59"/>
      <c r="F12" s="60">
        <f>SUM(F11:F11)</f>
        <v>298.5</v>
      </c>
      <c r="G12" s="61"/>
    </row>
    <row r="13" spans="3:7" ht="12.75">
      <c r="C13" s="41" t="s">
        <v>29</v>
      </c>
      <c r="D13" s="32" t="s">
        <v>60</v>
      </c>
      <c r="E13" s="32">
        <v>23</v>
      </c>
      <c r="F13" s="34">
        <v>1708.06</v>
      </c>
      <c r="G13" s="42" t="s">
        <v>30</v>
      </c>
    </row>
    <row r="14" spans="3:7" ht="12.75">
      <c r="C14" s="36"/>
      <c r="D14" s="14"/>
      <c r="E14" s="14">
        <v>24</v>
      </c>
      <c r="F14" s="16">
        <v>73.49</v>
      </c>
      <c r="G14" s="43" t="s">
        <v>30</v>
      </c>
    </row>
    <row r="15" spans="3:7" s="2" customFormat="1" ht="13.5" thickBot="1">
      <c r="C15" s="37" t="s">
        <v>31</v>
      </c>
      <c r="D15" s="38"/>
      <c r="E15" s="38"/>
      <c r="F15" s="39">
        <f>SUM(F13:F14)</f>
        <v>1781.55</v>
      </c>
      <c r="G15" s="40"/>
    </row>
    <row r="16" spans="3:7" s="2" customFormat="1" ht="13.5" thickBot="1">
      <c r="C16" s="58"/>
      <c r="D16" s="59"/>
      <c r="E16" s="59"/>
      <c r="F16" s="60"/>
      <c r="G16" s="61"/>
    </row>
    <row r="17" spans="3:7" ht="12.75">
      <c r="C17" s="41" t="s">
        <v>32</v>
      </c>
      <c r="D17" s="32" t="s">
        <v>60</v>
      </c>
      <c r="E17" s="32">
        <v>23</v>
      </c>
      <c r="F17" s="34">
        <v>272.21</v>
      </c>
      <c r="G17" s="42" t="s">
        <v>33</v>
      </c>
    </row>
    <row r="18" spans="3:7" s="2" customFormat="1" ht="13.5" thickBot="1">
      <c r="C18" s="37" t="s">
        <v>34</v>
      </c>
      <c r="D18" s="38"/>
      <c r="E18" s="38"/>
      <c r="F18" s="39">
        <f>SUM(F17:F17)</f>
        <v>272.21</v>
      </c>
      <c r="G18" s="45"/>
    </row>
    <row r="19" spans="3:7" s="12" customFormat="1" ht="12.75">
      <c r="C19" s="49" t="s">
        <v>61</v>
      </c>
      <c r="D19" s="50" t="s">
        <v>60</v>
      </c>
      <c r="E19" s="50">
        <v>23</v>
      </c>
      <c r="F19" s="51">
        <v>7500</v>
      </c>
      <c r="G19" s="67" t="s">
        <v>62</v>
      </c>
    </row>
    <row r="20" spans="3:7" s="12" customFormat="1" ht="12.75">
      <c r="C20" s="49"/>
      <c r="D20" s="50"/>
      <c r="E20" s="50">
        <v>24</v>
      </c>
      <c r="F20" s="51">
        <v>470.4</v>
      </c>
      <c r="G20" s="67" t="s">
        <v>62</v>
      </c>
    </row>
    <row r="21" spans="3:7" s="72" customFormat="1" ht="13.5" thickBot="1">
      <c r="C21" s="68" t="s">
        <v>63</v>
      </c>
      <c r="D21" s="69"/>
      <c r="E21" s="69"/>
      <c r="F21" s="70">
        <f>SUM(F19:F20)</f>
        <v>7970.4</v>
      </c>
      <c r="G21" s="71"/>
    </row>
    <row r="22" spans="3:7" s="2" customFormat="1" ht="12.75">
      <c r="C22" s="58"/>
      <c r="D22" s="59"/>
      <c r="E22" s="59"/>
      <c r="F22" s="60"/>
      <c r="G22" s="62"/>
    </row>
    <row r="23" spans="3:7" s="12" customFormat="1" ht="12.75">
      <c r="C23" s="49" t="s">
        <v>64</v>
      </c>
      <c r="D23" s="50" t="s">
        <v>60</v>
      </c>
      <c r="E23" s="50">
        <v>23</v>
      </c>
      <c r="F23" s="51">
        <v>234</v>
      </c>
      <c r="G23" s="67" t="s">
        <v>65</v>
      </c>
    </row>
    <row r="24" spans="3:7" s="12" customFormat="1" ht="12.75">
      <c r="C24" s="49"/>
      <c r="D24" s="50"/>
      <c r="E24" s="50"/>
      <c r="F24" s="51"/>
      <c r="G24" s="67"/>
    </row>
    <row r="25" spans="3:7" s="2" customFormat="1" ht="13.5" thickBot="1">
      <c r="C25" s="58" t="s">
        <v>66</v>
      </c>
      <c r="D25" s="59"/>
      <c r="E25" s="59"/>
      <c r="F25" s="60">
        <f>SUM(F23:F24)</f>
        <v>234</v>
      </c>
      <c r="G25" s="62"/>
    </row>
    <row r="26" spans="3:7" s="12" customFormat="1" ht="12.75">
      <c r="C26" s="41" t="s">
        <v>35</v>
      </c>
      <c r="D26" s="32" t="s">
        <v>60</v>
      </c>
      <c r="E26" s="32">
        <v>7</v>
      </c>
      <c r="F26" s="34">
        <v>506.3</v>
      </c>
      <c r="G26" s="35" t="s">
        <v>36</v>
      </c>
    </row>
    <row r="27" spans="3:7" s="12" customFormat="1" ht="12.75">
      <c r="C27" s="63"/>
      <c r="D27" s="64"/>
      <c r="E27" s="64">
        <v>23</v>
      </c>
      <c r="F27" s="65">
        <v>819.53</v>
      </c>
      <c r="G27" s="66"/>
    </row>
    <row r="28" spans="3:7" s="12" customFormat="1" ht="12.75">
      <c r="C28" s="46"/>
      <c r="D28" s="14"/>
      <c r="E28" s="14">
        <v>24</v>
      </c>
      <c r="F28" s="16">
        <v>25</v>
      </c>
      <c r="G28" s="47" t="s">
        <v>36</v>
      </c>
    </row>
    <row r="29" spans="3:7" s="2" customFormat="1" ht="13.5" thickBot="1">
      <c r="C29" s="37" t="s">
        <v>37</v>
      </c>
      <c r="D29" s="38"/>
      <c r="E29" s="38"/>
      <c r="F29" s="39">
        <f>SUM(F26:F28)</f>
        <v>1350.83</v>
      </c>
      <c r="G29" s="40"/>
    </row>
    <row r="30" spans="3:7" s="12" customFormat="1" ht="12.75">
      <c r="C30" s="41" t="s">
        <v>38</v>
      </c>
      <c r="D30" s="32" t="s">
        <v>60</v>
      </c>
      <c r="E30" s="32">
        <v>23</v>
      </c>
      <c r="F30" s="34">
        <v>7427.94</v>
      </c>
      <c r="G30" s="35" t="s">
        <v>39</v>
      </c>
    </row>
    <row r="31" spans="3:7" ht="12.75">
      <c r="C31" s="36"/>
      <c r="D31" s="19"/>
      <c r="E31" s="14">
        <v>27</v>
      </c>
      <c r="F31" s="16">
        <v>1116</v>
      </c>
      <c r="G31" s="47" t="s">
        <v>39</v>
      </c>
    </row>
    <row r="32" spans="3:7" s="2" customFormat="1" ht="13.5" thickBot="1">
      <c r="C32" s="37" t="s">
        <v>40</v>
      </c>
      <c r="D32" s="38"/>
      <c r="E32" s="38"/>
      <c r="F32" s="39">
        <f>SUM(F30:F31)</f>
        <v>8543.939999999999</v>
      </c>
      <c r="G32" s="45"/>
    </row>
    <row r="33" spans="3:7" ht="12.75">
      <c r="C33" s="36" t="s">
        <v>41</v>
      </c>
      <c r="D33" s="14" t="s">
        <v>60</v>
      </c>
      <c r="E33" s="6">
        <v>23</v>
      </c>
      <c r="F33" s="7">
        <v>131</v>
      </c>
      <c r="G33" s="47" t="s">
        <v>42</v>
      </c>
    </row>
    <row r="34" spans="3:7" ht="12.75">
      <c r="C34" s="36"/>
      <c r="D34" s="19"/>
      <c r="E34" s="14">
        <v>24</v>
      </c>
      <c r="F34" s="16">
        <v>1724</v>
      </c>
      <c r="G34" s="47" t="s">
        <v>42</v>
      </c>
    </row>
    <row r="35" spans="3:7" s="2" customFormat="1" ht="13.5" thickBot="1">
      <c r="C35" s="44" t="s">
        <v>43</v>
      </c>
      <c r="D35" s="11"/>
      <c r="E35" s="11"/>
      <c r="F35" s="23">
        <f>SUM(F33:F34)</f>
        <v>1855</v>
      </c>
      <c r="G35" s="48"/>
    </row>
    <row r="36" spans="3:7" s="12" customFormat="1" ht="12.75">
      <c r="C36" s="41" t="s">
        <v>44</v>
      </c>
      <c r="D36" s="32" t="s">
        <v>70</v>
      </c>
      <c r="E36" s="32">
        <v>10</v>
      </c>
      <c r="F36" s="34">
        <v>1623</v>
      </c>
      <c r="G36" s="35" t="s">
        <v>45</v>
      </c>
    </row>
    <row r="37" spans="3:7" s="12" customFormat="1" ht="12.75">
      <c r="C37" s="49"/>
      <c r="D37" s="50"/>
      <c r="E37" s="50"/>
      <c r="F37" s="51">
        <v>0</v>
      </c>
      <c r="G37" s="52"/>
    </row>
    <row r="38" spans="3:7" s="2" customFormat="1" ht="13.5" thickBot="1">
      <c r="C38" s="37" t="s">
        <v>46</v>
      </c>
      <c r="D38" s="38"/>
      <c r="E38" s="38"/>
      <c r="F38" s="39">
        <f>SUM(F36:F37)</f>
        <v>1623</v>
      </c>
      <c r="G38" s="45"/>
    </row>
    <row r="39" spans="3:7" s="12" customFormat="1" ht="12.75">
      <c r="C39" s="49" t="s">
        <v>71</v>
      </c>
      <c r="D39" s="50" t="s">
        <v>60</v>
      </c>
      <c r="E39" s="50">
        <v>23</v>
      </c>
      <c r="F39" s="51">
        <v>99.35</v>
      </c>
      <c r="G39" s="67" t="s">
        <v>72</v>
      </c>
    </row>
    <row r="40" spans="3:7" s="2" customFormat="1" ht="13.5" thickBot="1">
      <c r="C40" s="58" t="s">
        <v>73</v>
      </c>
      <c r="D40" s="59"/>
      <c r="E40" s="59"/>
      <c r="F40" s="60">
        <f>SUM(F39:F39)</f>
        <v>99.35</v>
      </c>
      <c r="G40" s="62"/>
    </row>
    <row r="41" spans="3:7" s="12" customFormat="1" ht="12.75">
      <c r="C41" s="41" t="s">
        <v>47</v>
      </c>
      <c r="D41" s="32" t="s">
        <v>60</v>
      </c>
      <c r="E41" s="32">
        <v>23</v>
      </c>
      <c r="F41" s="34">
        <v>708</v>
      </c>
      <c r="G41" s="35" t="s">
        <v>48</v>
      </c>
    </row>
    <row r="42" spans="3:7" ht="12.75">
      <c r="C42" s="44"/>
      <c r="D42" s="14"/>
      <c r="E42" s="14"/>
      <c r="F42" s="16"/>
      <c r="G42" s="47" t="s">
        <v>48</v>
      </c>
    </row>
    <row r="43" spans="3:7" s="2" customFormat="1" ht="13.5" thickBot="1">
      <c r="C43" s="37" t="s">
        <v>49</v>
      </c>
      <c r="D43" s="38"/>
      <c r="E43" s="38"/>
      <c r="F43" s="39">
        <f>SUM(F41:F42)</f>
        <v>708</v>
      </c>
      <c r="G43" s="45"/>
    </row>
    <row r="44" spans="3:7" s="12" customFormat="1" ht="13.5" thickBot="1">
      <c r="C44" s="53" t="s">
        <v>50</v>
      </c>
      <c r="D44" s="54"/>
      <c r="E44" s="54"/>
      <c r="F44" s="55">
        <f>F9+F12+F15+F18+F21+F25+F29+F32+F38+F43+F35+F40</f>
        <v>24889.249999999996</v>
      </c>
      <c r="G44" s="56"/>
    </row>
  </sheetData>
  <sheetProtection/>
  <mergeCells count="1">
    <mergeCell ref="C5:G5"/>
  </mergeCells>
  <printOptions/>
  <pageMargins left="0.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2016-08-03T05:24:39Z</cp:lastPrinted>
  <dcterms:created xsi:type="dcterms:W3CDTF">1996-10-14T23:33:28Z</dcterms:created>
  <dcterms:modified xsi:type="dcterms:W3CDTF">2016-08-03T09:53:49Z</dcterms:modified>
  <cp:category/>
  <cp:version/>
  <cp:contentType/>
  <cp:contentStatus/>
</cp:coreProperties>
</file>