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personal " sheetId="1" r:id="rId1"/>
    <sheet name="materiale" sheetId="2" r:id="rId2"/>
  </sheets>
  <definedNames/>
  <calcPr fullCalcOnLoad="1"/>
</workbook>
</file>

<file path=xl/sharedStrings.xml><?xml version="1.0" encoding="utf-8"?>
<sst xmlns="http://schemas.openxmlformats.org/spreadsheetml/2006/main" count="126" uniqueCount="86">
  <si>
    <t>INSPECTORATUL TERITORIAL DE MUNCA TULCEA</t>
  </si>
  <si>
    <t xml:space="preserve">CAP 68,01 "Asigurari si asistenta sociala" </t>
  </si>
  <si>
    <t>TITL. 10 "Cheltuieli de personal"</t>
  </si>
  <si>
    <t>Clasificatie bugetara</t>
  </si>
  <si>
    <t>LUNA</t>
  </si>
  <si>
    <t>Ziua</t>
  </si>
  <si>
    <t>SUMA LEI</t>
  </si>
  <si>
    <t>EXPLICATII</t>
  </si>
  <si>
    <t>Art. 10.01.01</t>
  </si>
  <si>
    <t>salarii de baza</t>
  </si>
  <si>
    <t>Total 10.01.01</t>
  </si>
  <si>
    <t>Art. 10.01.13</t>
  </si>
  <si>
    <t>indemnizatii de  delegare</t>
  </si>
  <si>
    <t>Total 10.01.13</t>
  </si>
  <si>
    <t>Art 10.01.30</t>
  </si>
  <si>
    <t>alte drepturi salariale in bani</t>
  </si>
  <si>
    <t>Total 10.01.30</t>
  </si>
  <si>
    <t>Art. 10.03.01</t>
  </si>
  <si>
    <t>contributie pentru asigurari sociale de stat</t>
  </si>
  <si>
    <t>Total 10.03.01</t>
  </si>
  <si>
    <t>Art. 10.03.02</t>
  </si>
  <si>
    <t>contributie pentru asigurari de somaj</t>
  </si>
  <si>
    <t>Total 10.03.02</t>
  </si>
  <si>
    <t>Art. 10.03.03</t>
  </si>
  <si>
    <t xml:space="preserve">contributie pt asigurari sociale  de sanatate </t>
  </si>
  <si>
    <t>Total 10.03.03</t>
  </si>
  <si>
    <t>Art. 10.03.04</t>
  </si>
  <si>
    <t>contrib. pt. asigurari de accidente de munca  si boli profesionale</t>
  </si>
  <si>
    <t>Total 10.03.04</t>
  </si>
  <si>
    <t>Art. 10.03.06</t>
  </si>
  <si>
    <t>contributie pentru concedii si indemnizatii</t>
  </si>
  <si>
    <t>Total 10.03.06</t>
  </si>
  <si>
    <t>TOTAL TITLUL 10</t>
  </si>
  <si>
    <t>TITLUL 20 Bunuri si servicii</t>
  </si>
  <si>
    <t>Art. 20.01.01</t>
  </si>
  <si>
    <t>furnituri de birou</t>
  </si>
  <si>
    <t>Total 20.01.01</t>
  </si>
  <si>
    <t>Art. 20.01.02</t>
  </si>
  <si>
    <t>materiale pentru curatenie</t>
  </si>
  <si>
    <t>Total 20.01.02</t>
  </si>
  <si>
    <t>Art. 20.01.03</t>
  </si>
  <si>
    <t>incalzit si iluminat</t>
  </si>
  <si>
    <t>Total 20.01.03</t>
  </si>
  <si>
    <t>Art. 20.01.04</t>
  </si>
  <si>
    <t>apa, canal si salubritate</t>
  </si>
  <si>
    <t>Total 20.01.04</t>
  </si>
  <si>
    <t>Art. 20.01.05</t>
  </si>
  <si>
    <t>carburanti si lubrifiani</t>
  </si>
  <si>
    <t>Total 20.01.05</t>
  </si>
  <si>
    <t>Art. 20.01.06</t>
  </si>
  <si>
    <t>piese de schimb</t>
  </si>
  <si>
    <t>Total 20.01.06</t>
  </si>
  <si>
    <t>Art 20.01.08</t>
  </si>
  <si>
    <t>posta, telecomunicatii, radio, tv</t>
  </si>
  <si>
    <t>Total 20.01.08</t>
  </si>
  <si>
    <t>Art. 20.01.30</t>
  </si>
  <si>
    <t>alte bunuri si servicii pt intretinere si functionare</t>
  </si>
  <si>
    <t>Total 20.01.30</t>
  </si>
  <si>
    <t>Art. 20.05.30</t>
  </si>
  <si>
    <t>alte obiecte de inventar</t>
  </si>
  <si>
    <t>Total 20.05.30</t>
  </si>
  <si>
    <t>Art. 20.06.01</t>
  </si>
  <si>
    <t>deplasari interne</t>
  </si>
  <si>
    <t>Total 20.06.01</t>
  </si>
  <si>
    <t>Art. 20.13</t>
  </si>
  <si>
    <t>pregatire profesionala</t>
  </si>
  <si>
    <t>Total 20.13</t>
  </si>
  <si>
    <t>Art. 20.14</t>
  </si>
  <si>
    <t>protectia muncii</t>
  </si>
  <si>
    <t>Total 20.14</t>
  </si>
  <si>
    <t>Art.20.30.01</t>
  </si>
  <si>
    <t>reclama  si publicitate</t>
  </si>
  <si>
    <t>Total 20.30.01</t>
  </si>
  <si>
    <t>Art. 20.30.04</t>
  </si>
  <si>
    <t>chirii</t>
  </si>
  <si>
    <t>Total 20.30.04</t>
  </si>
  <si>
    <t>TOTAL TITLUL 20</t>
  </si>
  <si>
    <t>Perioada: 01 - 31.10.2016</t>
  </si>
  <si>
    <t>octombrie</t>
  </si>
  <si>
    <t>Art. 10.01.12</t>
  </si>
  <si>
    <t>indemnizatii platite unor pers. din afara unitatii</t>
  </si>
  <si>
    <t>Total 10.01.12</t>
  </si>
  <si>
    <t xml:space="preserve">octombrie </t>
  </si>
  <si>
    <t>Art. 20.30.03</t>
  </si>
  <si>
    <t>Total 20.30.03</t>
  </si>
  <si>
    <t>prime de asigurare non-viata ( RCA, CASCO)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</si>
</sst>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#.00"/>
    <numFmt numFmtId="165" formatCode="_-* #,##0.00\ _l_e_i_-;\-* #,##0.00\ _l_e_i_-;_-* \-??\ _l_e_i_-;_-@_-"/>
    <numFmt numFmtId="166" formatCode="#,##0.00&quot;      &quot;;&quot;-&quot;#,##0.00&quot;      &quot;;&quot;-&quot;#&quot;      &quot;;@&quot; &quot;"/>
    <numFmt numFmtId="167" formatCode="#,##0.00&quot; &quot;[$lei-418];[Red]&quot;-&quot;#,##0.00&quot; &quot;[$lei-418]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Liberation Sans1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8"/>
      <name val="Liberation Sans1"/>
      <family val="0"/>
    </font>
    <font>
      <b/>
      <sz val="11"/>
      <color indexed="63"/>
      <name val="Calibri"/>
      <family val="2"/>
    </font>
    <font>
      <b/>
      <i/>
      <u val="single"/>
      <sz val="11"/>
      <color indexed="8"/>
      <name val="Liberation Sans1"/>
      <family val="0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8"/>
      <name val="Arial"/>
      <family val="2"/>
    </font>
  </fonts>
  <fills count="4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</fills>
  <borders count="4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thick">
        <color indexed="62"/>
      </bottom>
    </border>
    <border>
      <left/>
      <right/>
      <top/>
      <bottom style="medium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thin">
        <color indexed="30"/>
      </bottom>
    </border>
    <border>
      <left/>
      <right/>
      <top/>
      <bottom style="double">
        <color indexed="52"/>
      </bottom>
    </border>
    <border>
      <left/>
      <right/>
      <top/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62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1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>
      <alignment/>
      <protection/>
    </xf>
    <xf numFmtId="0" fontId="1" fillId="4" borderId="0" applyNumberFormat="0" applyBorder="0" applyAlignment="0" applyProtection="0"/>
    <xf numFmtId="0" fontId="1" fillId="5" borderId="0">
      <alignment/>
      <protection/>
    </xf>
    <xf numFmtId="0" fontId="1" fillId="6" borderId="0" applyNumberFormat="0" applyBorder="0" applyAlignment="0" applyProtection="0"/>
    <xf numFmtId="0" fontId="1" fillId="7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0" borderId="0" applyNumberFormat="0" applyBorder="0" applyAlignment="0" applyProtection="0"/>
    <xf numFmtId="0" fontId="1" fillId="11" borderId="0">
      <alignment/>
      <protection/>
    </xf>
    <xf numFmtId="0" fontId="1" fillId="12" borderId="0" applyNumberFormat="0" applyBorder="0" applyAlignment="0" applyProtection="0"/>
    <xf numFmtId="0" fontId="1" fillId="13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16" borderId="0" applyNumberFormat="0" applyBorder="0" applyAlignment="0" applyProtection="0"/>
    <xf numFmtId="0" fontId="1" fillId="17" borderId="0">
      <alignment/>
      <protection/>
    </xf>
    <xf numFmtId="0" fontId="1" fillId="18" borderId="0" applyNumberFormat="0" applyBorder="0" applyAlignment="0" applyProtection="0"/>
    <xf numFmtId="0" fontId="1" fillId="19" borderId="0">
      <alignment/>
      <protection/>
    </xf>
    <xf numFmtId="0" fontId="1" fillId="8" borderId="0" applyNumberFormat="0" applyBorder="0" applyAlignment="0" applyProtection="0"/>
    <xf numFmtId="0" fontId="1" fillId="9" borderId="0">
      <alignment/>
      <protection/>
    </xf>
    <xf numFmtId="0" fontId="1" fillId="14" borderId="0" applyNumberFormat="0" applyBorder="0" applyAlignment="0" applyProtection="0"/>
    <xf numFmtId="0" fontId="1" fillId="15" borderId="0">
      <alignment/>
      <protection/>
    </xf>
    <xf numFmtId="0" fontId="1" fillId="20" borderId="0" applyNumberFormat="0" applyBorder="0" applyAlignment="0" applyProtection="0"/>
    <xf numFmtId="0" fontId="1" fillId="21" borderId="0">
      <alignment/>
      <protection/>
    </xf>
    <xf numFmtId="0" fontId="2" fillId="22" borderId="0" applyNumberFormat="0" applyBorder="0" applyAlignment="0" applyProtection="0"/>
    <xf numFmtId="0" fontId="2" fillId="23" borderId="0">
      <alignment/>
      <protection/>
    </xf>
    <xf numFmtId="0" fontId="2" fillId="16" borderId="0" applyNumberFormat="0" applyBorder="0" applyAlignment="0" applyProtection="0"/>
    <xf numFmtId="0" fontId="2" fillId="17" borderId="0">
      <alignment/>
      <protection/>
    </xf>
    <xf numFmtId="0" fontId="2" fillId="18" borderId="0" applyNumberFormat="0" applyBorder="0" applyAlignment="0" applyProtection="0"/>
    <xf numFmtId="0" fontId="2" fillId="19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28" borderId="0" applyNumberFormat="0" applyBorder="0" applyAlignment="0" applyProtection="0"/>
    <xf numFmtId="0" fontId="2" fillId="29" borderId="0">
      <alignment/>
      <protection/>
    </xf>
    <xf numFmtId="0" fontId="2" fillId="30" borderId="0" applyNumberFormat="0" applyBorder="0" applyAlignment="0" applyProtection="0"/>
    <xf numFmtId="0" fontId="2" fillId="31" borderId="0">
      <alignment/>
      <protection/>
    </xf>
    <xf numFmtId="0" fontId="2" fillId="32" borderId="0" applyNumberFormat="0" applyBorder="0" applyAlignment="0" applyProtection="0"/>
    <xf numFmtId="0" fontId="2" fillId="33" borderId="0">
      <alignment/>
      <protection/>
    </xf>
    <xf numFmtId="0" fontId="2" fillId="34" borderId="0" applyNumberFormat="0" applyBorder="0" applyAlignment="0" applyProtection="0"/>
    <xf numFmtId="0" fontId="2" fillId="35" borderId="0">
      <alignment/>
      <protection/>
    </xf>
    <xf numFmtId="0" fontId="2" fillId="24" borderId="0" applyNumberFormat="0" applyBorder="0" applyAlignment="0" applyProtection="0"/>
    <xf numFmtId="0" fontId="2" fillId="25" borderId="0">
      <alignment/>
      <protection/>
    </xf>
    <xf numFmtId="0" fontId="2" fillId="26" borderId="0" applyNumberFormat="0" applyBorder="0" applyAlignment="0" applyProtection="0"/>
    <xf numFmtId="0" fontId="2" fillId="27" borderId="0">
      <alignment/>
      <protection/>
    </xf>
    <xf numFmtId="0" fontId="2" fillId="36" borderId="0" applyNumberFormat="0" applyBorder="0" applyAlignment="0" applyProtection="0"/>
    <xf numFmtId="0" fontId="2" fillId="37" borderId="0">
      <alignment/>
      <protection/>
    </xf>
    <xf numFmtId="0" fontId="3" fillId="4" borderId="0" applyNumberFormat="0" applyBorder="0" applyAlignment="0" applyProtection="0"/>
    <xf numFmtId="0" fontId="3" fillId="5" borderId="0">
      <alignment/>
      <protection/>
    </xf>
    <xf numFmtId="0" fontId="4" fillId="38" borderId="1" applyNumberFormat="0" applyAlignment="0" applyProtection="0"/>
    <xf numFmtId="0" fontId="4" fillId="39" borderId="1">
      <alignment/>
      <protection/>
    </xf>
    <xf numFmtId="0" fontId="5" fillId="40" borderId="2" applyNumberFormat="0" applyAlignment="0" applyProtection="0"/>
    <xf numFmtId="0" fontId="5" fillId="41" borderId="3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0" fillId="0" borderId="0" applyFill="0" applyBorder="0" applyAlignment="0" applyProtection="0"/>
    <xf numFmtId="166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>
      <alignment/>
      <protection/>
    </xf>
    <xf numFmtId="0" fontId="7" fillId="6" borderId="0" applyNumberFormat="0" applyBorder="0" applyAlignment="0" applyProtection="0"/>
    <xf numFmtId="0" fontId="7" fillId="7" borderId="0">
      <alignment/>
      <protection/>
    </xf>
    <xf numFmtId="0" fontId="8" fillId="0" borderId="0">
      <alignment horizontal="center"/>
      <protection/>
    </xf>
    <xf numFmtId="0" fontId="9" fillId="0" borderId="4" applyNumberFormat="0" applyFill="0" applyAlignment="0" applyProtection="0"/>
    <xf numFmtId="0" fontId="9" fillId="0" borderId="5">
      <alignment/>
      <protection/>
    </xf>
    <xf numFmtId="0" fontId="10" fillId="0" borderId="6" applyNumberFormat="0" applyFill="0" applyAlignment="0" applyProtection="0"/>
    <xf numFmtId="0" fontId="10" fillId="0" borderId="7">
      <alignment/>
      <protection/>
    </xf>
    <xf numFmtId="0" fontId="11" fillId="0" borderId="8" applyNumberFormat="0" applyFill="0" applyAlignment="0" applyProtection="0"/>
    <xf numFmtId="0" fontId="11" fillId="0" borderId="9">
      <alignment/>
      <protection/>
    </xf>
    <xf numFmtId="0" fontId="11" fillId="0" borderId="0" applyNumberFormat="0" applyFill="0" applyBorder="0" applyAlignment="0" applyProtection="0"/>
    <xf numFmtId="0" fontId="11" fillId="0" borderId="0">
      <alignment/>
      <protection/>
    </xf>
    <xf numFmtId="0" fontId="8" fillId="0" borderId="0">
      <alignment horizontal="center" textRotation="90"/>
      <protection/>
    </xf>
    <xf numFmtId="0" fontId="12" fillId="12" borderId="1" applyNumberFormat="0" applyAlignment="0" applyProtection="0"/>
    <xf numFmtId="0" fontId="12" fillId="13" borderId="1">
      <alignment/>
      <protection/>
    </xf>
    <xf numFmtId="0" fontId="13" fillId="0" borderId="10" applyNumberFormat="0" applyFill="0" applyAlignment="0" applyProtection="0"/>
    <xf numFmtId="0" fontId="13" fillId="0" borderId="11">
      <alignment/>
      <protection/>
    </xf>
    <xf numFmtId="0" fontId="14" fillId="42" borderId="0" applyNumberFormat="0" applyBorder="0" applyAlignment="0" applyProtection="0"/>
    <xf numFmtId="0" fontId="14" fillId="43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44" borderId="12" applyNumberFormat="0" applyAlignment="0" applyProtection="0"/>
    <xf numFmtId="0" fontId="1" fillId="45" borderId="12">
      <alignment/>
      <protection/>
    </xf>
    <xf numFmtId="0" fontId="17" fillId="38" borderId="13" applyNumberFormat="0" applyAlignment="0" applyProtection="0"/>
    <xf numFmtId="0" fontId="17" fillId="39" borderId="13">
      <alignment/>
      <protection/>
    </xf>
    <xf numFmtId="9" fontId="0" fillId="0" borderId="0" applyFont="0" applyFill="0" applyBorder="0" applyAlignment="0" applyProtection="0"/>
    <xf numFmtId="0" fontId="18" fillId="0" borderId="0">
      <alignment/>
      <protection/>
    </xf>
    <xf numFmtId="167" fontId="18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>
      <alignment/>
      <protection/>
    </xf>
    <xf numFmtId="0" fontId="20" fillId="0" borderId="14" applyNumberFormat="0" applyFill="0" applyAlignment="0" applyProtection="0"/>
    <xf numFmtId="0" fontId="20" fillId="0" borderId="15">
      <alignment/>
      <protection/>
    </xf>
    <xf numFmtId="0" fontId="21" fillId="0" borderId="0" applyNumberFormat="0" applyFill="0" applyBorder="0" applyAlignment="0" applyProtection="0"/>
    <xf numFmtId="0" fontId="21" fillId="0" borderId="0">
      <alignment/>
      <protection/>
    </xf>
  </cellStyleXfs>
  <cellXfs count="92">
    <xf numFmtId="0" fontId="0" fillId="0" borderId="0" xfId="0" applyAlignment="1">
      <alignment/>
    </xf>
    <xf numFmtId="0" fontId="22" fillId="0" borderId="0" xfId="104" applyFont="1">
      <alignment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right"/>
      <protection/>
    </xf>
    <xf numFmtId="0" fontId="0" fillId="0" borderId="0" xfId="104" applyAlignment="1">
      <alignment horizontal="left"/>
      <protection/>
    </xf>
    <xf numFmtId="0" fontId="0" fillId="0" borderId="0" xfId="104">
      <alignment/>
      <protection/>
    </xf>
    <xf numFmtId="0" fontId="22" fillId="0" borderId="0" xfId="104" applyFont="1" applyAlignment="1">
      <alignment horizontal="left"/>
      <protection/>
    </xf>
    <xf numFmtId="4" fontId="0" fillId="0" borderId="0" xfId="104" applyNumberFormat="1">
      <alignment/>
      <protection/>
    </xf>
    <xf numFmtId="0" fontId="22" fillId="0" borderId="16" xfId="104" applyFont="1" applyBorder="1" applyAlignment="1">
      <alignment horizontal="left"/>
      <protection/>
    </xf>
    <xf numFmtId="0" fontId="22" fillId="0" borderId="16" xfId="104" applyFont="1" applyBorder="1" applyAlignment="1">
      <alignment horizontal="center"/>
      <protection/>
    </xf>
    <xf numFmtId="14" fontId="0" fillId="0" borderId="16" xfId="104" applyNumberFormat="1" applyFont="1" applyBorder="1">
      <alignment/>
      <protection/>
    </xf>
    <xf numFmtId="0" fontId="0" fillId="0" borderId="16" xfId="104" applyFont="1" applyBorder="1" applyAlignment="1">
      <alignment horizontal="center"/>
      <protection/>
    </xf>
    <xf numFmtId="1" fontId="0" fillId="0" borderId="16" xfId="104" applyNumberFormat="1" applyFont="1" applyBorder="1" applyAlignment="1">
      <alignment horizontal="center"/>
      <protection/>
    </xf>
    <xf numFmtId="164" fontId="0" fillId="0" borderId="16" xfId="104" applyNumberFormat="1" applyFont="1" applyBorder="1" applyAlignment="1">
      <alignment horizontal="right"/>
      <protection/>
    </xf>
    <xf numFmtId="0" fontId="0" fillId="0" borderId="16" xfId="104" applyFont="1" applyBorder="1" applyAlignment="1">
      <alignment horizontal="left"/>
      <protection/>
    </xf>
    <xf numFmtId="0" fontId="0" fillId="0" borderId="0" xfId="104" applyFont="1">
      <alignment/>
      <protection/>
    </xf>
    <xf numFmtId="0" fontId="0" fillId="0" borderId="16" xfId="104" applyBorder="1">
      <alignment/>
      <protection/>
    </xf>
    <xf numFmtId="0" fontId="0" fillId="0" borderId="16" xfId="104" applyBorder="1" applyAlignment="1">
      <alignment horizontal="center"/>
      <protection/>
    </xf>
    <xf numFmtId="0" fontId="0" fillId="0" borderId="16" xfId="104" applyBorder="1" applyAlignment="1">
      <alignment horizontal="right"/>
      <protection/>
    </xf>
    <xf numFmtId="0" fontId="0" fillId="0" borderId="16" xfId="104" applyBorder="1" applyAlignment="1">
      <alignment horizontal="left"/>
      <protection/>
    </xf>
    <xf numFmtId="0" fontId="22" fillId="0" borderId="16" xfId="104" applyFont="1" applyBorder="1">
      <alignment/>
      <protection/>
    </xf>
    <xf numFmtId="164" fontId="22" fillId="0" borderId="16" xfId="104" applyNumberFormat="1" applyFont="1" applyBorder="1" applyAlignment="1">
      <alignment horizontal="right"/>
      <protection/>
    </xf>
    <xf numFmtId="0" fontId="0" fillId="0" borderId="16" xfId="104" applyFont="1" applyBorder="1">
      <alignment/>
      <protection/>
    </xf>
    <xf numFmtId="0" fontId="0" fillId="0" borderId="16" xfId="104" applyFont="1" applyFill="1" applyBorder="1" applyAlignment="1">
      <alignment horizontal="center"/>
      <protection/>
    </xf>
    <xf numFmtId="3" fontId="22" fillId="0" borderId="16" xfId="104" applyNumberFormat="1" applyFont="1" applyBorder="1" applyAlignment="1">
      <alignment horizontal="left"/>
      <protection/>
    </xf>
    <xf numFmtId="0" fontId="0" fillId="0" borderId="16" xfId="104" applyFont="1" applyBorder="1" applyAlignment="1">
      <alignment horizontal="left" wrapText="1"/>
      <protection/>
    </xf>
    <xf numFmtId="0" fontId="22" fillId="0" borderId="16" xfId="104" applyFont="1" applyFill="1" applyBorder="1">
      <alignment/>
      <protection/>
    </xf>
    <xf numFmtId="4" fontId="22" fillId="0" borderId="16" xfId="104" applyNumberFormat="1" applyFont="1" applyBorder="1" applyAlignment="1">
      <alignment horizontal="right"/>
      <protection/>
    </xf>
    <xf numFmtId="0" fontId="0" fillId="0" borderId="0" xfId="104" applyAlignment="1">
      <alignment horizontal="center"/>
      <protection/>
    </xf>
    <xf numFmtId="0" fontId="0" fillId="0" borderId="0" xfId="104" applyAlignment="1">
      <alignment horizontal="right"/>
      <protection/>
    </xf>
    <xf numFmtId="0" fontId="22" fillId="0" borderId="17" xfId="104" applyFont="1" applyBorder="1" applyAlignment="1">
      <alignment horizontal="center"/>
      <protection/>
    </xf>
    <xf numFmtId="14" fontId="0" fillId="0" borderId="18" xfId="104" applyNumberFormat="1" applyFont="1" applyBorder="1" applyAlignment="1">
      <alignment horizontal="center"/>
      <protection/>
    </xf>
    <xf numFmtId="0" fontId="0" fillId="0" borderId="19" xfId="104" applyFont="1" applyBorder="1" applyAlignment="1">
      <alignment horizontal="center"/>
      <protection/>
    </xf>
    <xf numFmtId="1" fontId="0" fillId="0" borderId="19" xfId="104" applyNumberFormat="1" applyFont="1" applyBorder="1" applyAlignment="1">
      <alignment horizontal="center"/>
      <protection/>
    </xf>
    <xf numFmtId="164" fontId="0" fillId="0" borderId="19" xfId="104" applyNumberFormat="1" applyFont="1" applyBorder="1" applyAlignment="1">
      <alignment horizontal="right"/>
      <protection/>
    </xf>
    <xf numFmtId="0" fontId="0" fillId="0" borderId="20" xfId="104" applyFont="1" applyBorder="1" applyAlignment="1">
      <alignment horizontal="left"/>
      <protection/>
    </xf>
    <xf numFmtId="14" fontId="0" fillId="0" borderId="21" xfId="104" applyNumberFormat="1" applyFont="1" applyBorder="1" applyAlignment="1">
      <alignment horizontal="center"/>
      <protection/>
    </xf>
    <xf numFmtId="0" fontId="0" fillId="0" borderId="22" xfId="104" applyFont="1" applyBorder="1" applyAlignment="1">
      <alignment horizontal="center"/>
      <protection/>
    </xf>
    <xf numFmtId="1" fontId="0" fillId="0" borderId="22" xfId="104" applyNumberFormat="1" applyFont="1" applyBorder="1" applyAlignment="1">
      <alignment horizontal="center"/>
      <protection/>
    </xf>
    <xf numFmtId="164" fontId="0" fillId="0" borderId="22" xfId="104" applyNumberFormat="1" applyFont="1" applyBorder="1" applyAlignment="1">
      <alignment horizontal="right"/>
      <protection/>
    </xf>
    <xf numFmtId="0" fontId="22" fillId="0" borderId="23" xfId="104" applyFont="1" applyBorder="1" applyAlignment="1">
      <alignment horizontal="left"/>
      <protection/>
    </xf>
    <xf numFmtId="0" fontId="22" fillId="0" borderId="24" xfId="104" applyFont="1" applyBorder="1" applyAlignment="1">
      <alignment horizontal="center"/>
      <protection/>
    </xf>
    <xf numFmtId="164" fontId="22" fillId="0" borderId="24" xfId="104" applyNumberFormat="1" applyFont="1" applyBorder="1" applyAlignment="1">
      <alignment horizontal="right"/>
      <protection/>
    </xf>
    <xf numFmtId="0" fontId="22" fillId="0" borderId="25" xfId="104" applyFont="1" applyBorder="1" applyAlignment="1">
      <alignment horizontal="left"/>
      <protection/>
    </xf>
    <xf numFmtId="0" fontId="22" fillId="0" borderId="0" xfId="104" applyFont="1" applyBorder="1">
      <alignment/>
      <protection/>
    </xf>
    <xf numFmtId="0" fontId="22" fillId="0" borderId="26" xfId="104" applyFont="1" applyBorder="1">
      <alignment/>
      <protection/>
    </xf>
    <xf numFmtId="0" fontId="0" fillId="0" borderId="21" xfId="104" applyFont="1" applyBorder="1" applyAlignment="1">
      <alignment horizontal="center"/>
      <protection/>
    </xf>
    <xf numFmtId="0" fontId="0" fillId="0" borderId="27" xfId="104" applyFont="1" applyBorder="1" applyAlignment="1">
      <alignment horizontal="center"/>
      <protection/>
    </xf>
    <xf numFmtId="0" fontId="0" fillId="0" borderId="28" xfId="104" applyFont="1" applyBorder="1" applyAlignment="1">
      <alignment horizontal="left"/>
      <protection/>
    </xf>
    <xf numFmtId="0" fontId="0" fillId="0" borderId="0" xfId="104" applyFont="1" applyBorder="1">
      <alignment/>
      <protection/>
    </xf>
    <xf numFmtId="0" fontId="22" fillId="0" borderId="21" xfId="104" applyFont="1" applyBorder="1" applyAlignment="1">
      <alignment horizontal="left"/>
      <protection/>
    </xf>
    <xf numFmtId="0" fontId="22" fillId="0" borderId="22" xfId="104" applyFont="1" applyBorder="1" applyAlignment="1">
      <alignment horizontal="center"/>
      <protection/>
    </xf>
    <xf numFmtId="164" fontId="22" fillId="0" borderId="22" xfId="104" applyNumberFormat="1" applyFont="1" applyBorder="1" applyAlignment="1">
      <alignment horizontal="right"/>
      <protection/>
    </xf>
    <xf numFmtId="0" fontId="22" fillId="0" borderId="28" xfId="104" applyFont="1" applyBorder="1" applyAlignment="1">
      <alignment horizontal="left"/>
      <protection/>
    </xf>
    <xf numFmtId="0" fontId="0" fillId="0" borderId="18" xfId="104" applyFont="1" applyBorder="1" applyAlignment="1">
      <alignment horizontal="center"/>
      <protection/>
    </xf>
    <xf numFmtId="0" fontId="0" fillId="0" borderId="20" xfId="104" applyBorder="1" applyAlignment="1">
      <alignment horizontal="left"/>
      <protection/>
    </xf>
    <xf numFmtId="0" fontId="0" fillId="0" borderId="29" xfId="104" applyBorder="1" applyAlignment="1">
      <alignment horizontal="center"/>
      <protection/>
    </xf>
    <xf numFmtId="0" fontId="22" fillId="0" borderId="21" xfId="104" applyFont="1" applyBorder="1" applyAlignment="1">
      <alignment horizontal="center"/>
      <protection/>
    </xf>
    <xf numFmtId="3" fontId="22" fillId="0" borderId="25" xfId="104" applyNumberFormat="1" applyFont="1" applyBorder="1" applyAlignment="1">
      <alignment horizontal="left"/>
      <protection/>
    </xf>
    <xf numFmtId="3" fontId="0" fillId="0" borderId="28" xfId="104" applyNumberFormat="1" applyFont="1" applyBorder="1" applyAlignment="1">
      <alignment horizontal="left"/>
      <protection/>
    </xf>
    <xf numFmtId="0" fontId="22" fillId="0" borderId="30" xfId="104" applyFont="1" applyBorder="1" applyAlignment="1">
      <alignment horizontal="left"/>
      <protection/>
    </xf>
    <xf numFmtId="0" fontId="22" fillId="0" borderId="31" xfId="104" applyFont="1" applyBorder="1" applyAlignment="1">
      <alignment horizontal="center"/>
      <protection/>
    </xf>
    <xf numFmtId="164" fontId="22" fillId="0" borderId="31" xfId="104" applyNumberFormat="1" applyFont="1" applyBorder="1" applyAlignment="1">
      <alignment horizontal="right"/>
      <protection/>
    </xf>
    <xf numFmtId="3" fontId="22" fillId="0" borderId="32" xfId="104" applyNumberFormat="1" applyFont="1" applyBorder="1" applyAlignment="1">
      <alignment horizontal="left"/>
      <protection/>
    </xf>
    <xf numFmtId="3" fontId="22" fillId="0" borderId="28" xfId="104" applyNumberFormat="1" applyFont="1" applyBorder="1" applyAlignment="1">
      <alignment horizontal="left"/>
      <protection/>
    </xf>
    <xf numFmtId="0" fontId="0" fillId="0" borderId="33" xfId="104" applyFont="1" applyBorder="1" applyAlignment="1">
      <alignment horizontal="center"/>
      <protection/>
    </xf>
    <xf numFmtId="164" fontId="0" fillId="0" borderId="27" xfId="104" applyNumberFormat="1" applyFont="1" applyBorder="1" applyAlignment="1">
      <alignment horizontal="right"/>
      <protection/>
    </xf>
    <xf numFmtId="0" fontId="0" fillId="0" borderId="34" xfId="104" applyFont="1" applyBorder="1" applyAlignment="1">
      <alignment horizontal="left"/>
      <protection/>
    </xf>
    <xf numFmtId="0" fontId="0" fillId="0" borderId="29" xfId="104" applyFont="1" applyBorder="1" applyAlignment="1">
      <alignment horizontal="center"/>
      <protection/>
    </xf>
    <xf numFmtId="0" fontId="0" fillId="0" borderId="35" xfId="104" applyFont="1" applyBorder="1" applyAlignment="1">
      <alignment horizontal="center"/>
      <protection/>
    </xf>
    <xf numFmtId="0" fontId="0" fillId="0" borderId="36" xfId="104" applyFont="1" applyBorder="1" applyAlignment="1">
      <alignment horizontal="center"/>
      <protection/>
    </xf>
    <xf numFmtId="0" fontId="0" fillId="0" borderId="0" xfId="104" applyFont="1" applyBorder="1" applyAlignment="1">
      <alignment horizontal="center"/>
      <protection/>
    </xf>
    <xf numFmtId="164" fontId="0" fillId="0" borderId="0" xfId="104" applyNumberFormat="1" applyFont="1" applyBorder="1" applyAlignment="1">
      <alignment horizontal="right"/>
      <protection/>
    </xf>
    <xf numFmtId="3" fontId="0" fillId="0" borderId="37" xfId="104" applyNumberFormat="1" applyFont="1" applyBorder="1" applyAlignment="1">
      <alignment horizontal="left"/>
      <protection/>
    </xf>
    <xf numFmtId="0" fontId="22" fillId="0" borderId="26" xfId="104" applyFont="1" applyBorder="1" applyAlignment="1">
      <alignment horizontal="center"/>
      <protection/>
    </xf>
    <xf numFmtId="164" fontId="22" fillId="0" borderId="26" xfId="104" applyNumberFormat="1" applyFont="1" applyBorder="1" applyAlignment="1">
      <alignment horizontal="right"/>
      <protection/>
    </xf>
    <xf numFmtId="0" fontId="0" fillId="0" borderId="33" xfId="104" applyBorder="1" applyAlignment="1">
      <alignment horizontal="center"/>
      <protection/>
    </xf>
    <xf numFmtId="0" fontId="0" fillId="0" borderId="0" xfId="104" applyBorder="1" applyAlignment="1">
      <alignment horizontal="center"/>
      <protection/>
    </xf>
    <xf numFmtId="4" fontId="0" fillId="0" borderId="0" xfId="104" applyNumberFormat="1" applyBorder="1" applyAlignment="1">
      <alignment horizontal="right"/>
      <protection/>
    </xf>
    <xf numFmtId="0" fontId="0" fillId="0" borderId="38" xfId="104" applyFont="1" applyBorder="1" applyAlignment="1">
      <alignment horizontal="left"/>
      <protection/>
    </xf>
    <xf numFmtId="0" fontId="0" fillId="0" borderId="0" xfId="104" applyBorder="1">
      <alignment/>
      <protection/>
    </xf>
    <xf numFmtId="0" fontId="22" fillId="0" borderId="29" xfId="104" applyFont="1" applyBorder="1" applyAlignment="1">
      <alignment horizontal="left"/>
      <protection/>
    </xf>
    <xf numFmtId="0" fontId="22" fillId="0" borderId="34" xfId="104" applyFont="1" applyBorder="1" applyAlignment="1">
      <alignment horizontal="left"/>
      <protection/>
    </xf>
    <xf numFmtId="0" fontId="22" fillId="0" borderId="39" xfId="104" applyFont="1" applyFill="1" applyBorder="1" applyAlignment="1">
      <alignment horizontal="center"/>
      <protection/>
    </xf>
    <xf numFmtId="0" fontId="0" fillId="0" borderId="40" xfId="104" applyFont="1" applyBorder="1" applyAlignment="1">
      <alignment horizontal="center"/>
      <protection/>
    </xf>
    <xf numFmtId="4" fontId="22" fillId="0" borderId="40" xfId="104" applyNumberFormat="1" applyFont="1" applyBorder="1" applyAlignment="1">
      <alignment horizontal="right"/>
      <protection/>
    </xf>
    <xf numFmtId="0" fontId="0" fillId="0" borderId="41" xfId="104" applyFont="1" applyBorder="1" applyAlignment="1">
      <alignment horizontal="left"/>
      <protection/>
    </xf>
    <xf numFmtId="0" fontId="0" fillId="0" borderId="35" xfId="104" applyBorder="1" applyAlignment="1">
      <alignment horizontal="center"/>
      <protection/>
    </xf>
    <xf numFmtId="0" fontId="0" fillId="0" borderId="36" xfId="104" applyBorder="1" applyAlignment="1">
      <alignment horizontal="center"/>
      <protection/>
    </xf>
    <xf numFmtId="164" fontId="0" fillId="0" borderId="36" xfId="104" applyNumberFormat="1" applyFont="1" applyBorder="1" applyAlignment="1">
      <alignment horizontal="right"/>
      <protection/>
    </xf>
    <xf numFmtId="0" fontId="22" fillId="0" borderId="0" xfId="104" applyFont="1" applyAlignment="1">
      <alignment horizontal="center"/>
      <protection/>
    </xf>
    <xf numFmtId="0" fontId="22" fillId="0" borderId="0" xfId="104" applyFont="1" applyAlignment="1">
      <alignment horizontal="left"/>
      <protection/>
    </xf>
  </cellXfs>
  <cellStyles count="104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urrency" xfId="73"/>
    <cellStyle name="Currency [0]" xfId="74"/>
    <cellStyle name="Explanatory Text" xfId="75"/>
    <cellStyle name="Explanatory Text 2" xfId="76"/>
    <cellStyle name="Good" xfId="77"/>
    <cellStyle name="Good 2" xfId="78"/>
    <cellStyle name="Heading" xfId="79"/>
    <cellStyle name="Heading 1" xfId="80"/>
    <cellStyle name="Heading 1 2" xfId="81"/>
    <cellStyle name="Heading 2" xfId="82"/>
    <cellStyle name="Heading 2 2" xfId="83"/>
    <cellStyle name="Heading 3" xfId="84"/>
    <cellStyle name="Heading 3 2" xfId="85"/>
    <cellStyle name="Heading 4" xfId="86"/>
    <cellStyle name="Heading 4 2" xfId="87"/>
    <cellStyle name="Heading1" xfId="88"/>
    <cellStyle name="Input" xfId="89"/>
    <cellStyle name="Input 2" xfId="90"/>
    <cellStyle name="Linked Cell" xfId="91"/>
    <cellStyle name="Linked Cell 2" xfId="92"/>
    <cellStyle name="Neutral" xfId="93"/>
    <cellStyle name="Neutral 2" xfId="94"/>
    <cellStyle name="Normal 2" xfId="95"/>
    <cellStyle name="Normal 2 2" xfId="96"/>
    <cellStyle name="Normal 2 3" xfId="97"/>
    <cellStyle name="Normal 2_macheta" xfId="98"/>
    <cellStyle name="Normal 3" xfId="99"/>
    <cellStyle name="Normal 3 2" xfId="100"/>
    <cellStyle name="Normal 3_macheta" xfId="101"/>
    <cellStyle name="Normal 4" xfId="102"/>
    <cellStyle name="Normal 5" xfId="103"/>
    <cellStyle name="Normal_aprilie" xfId="104"/>
    <cellStyle name="Note" xfId="105"/>
    <cellStyle name="Note 2" xfId="106"/>
    <cellStyle name="Output" xfId="107"/>
    <cellStyle name="Output 2" xfId="108"/>
    <cellStyle name="Percent" xfId="109"/>
    <cellStyle name="Result" xfId="110"/>
    <cellStyle name="Result2" xfId="111"/>
    <cellStyle name="Title" xfId="112"/>
    <cellStyle name="Title 2" xfId="113"/>
    <cellStyle name="Total" xfId="114"/>
    <cellStyle name="Total 2" xfId="115"/>
    <cellStyle name="Warning Text" xfId="116"/>
    <cellStyle name="Warning Text 2" xfId="1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H40"/>
  <sheetViews>
    <sheetView tabSelected="1" workbookViewId="0" topLeftCell="C1">
      <selection activeCell="C1" sqref="C1"/>
    </sheetView>
  </sheetViews>
  <sheetFormatPr defaultColWidth="9.140625" defaultRowHeight="12.75"/>
  <cols>
    <col min="1" max="2" width="0" style="5" hidden="1" customWidth="1"/>
    <col min="3" max="3" width="27.421875" style="5" customWidth="1"/>
    <col min="4" max="4" width="17.8515625" style="28" customWidth="1"/>
    <col min="5" max="5" width="12.57421875" style="28" customWidth="1"/>
    <col min="6" max="6" width="25.57421875" style="29" customWidth="1"/>
    <col min="7" max="7" width="38.8515625" style="4" customWidth="1"/>
    <col min="8" max="16384" width="9.140625" style="5" customWidth="1"/>
  </cols>
  <sheetData>
    <row r="1" spans="3:6" ht="12.75">
      <c r="C1" s="1" t="s">
        <v>0</v>
      </c>
      <c r="D1" s="2"/>
      <c r="E1" s="2"/>
      <c r="F1" s="3"/>
    </row>
    <row r="3" spans="3:7" ht="12.75">
      <c r="C3" s="1" t="s">
        <v>1</v>
      </c>
      <c r="D3" s="2"/>
      <c r="E3" s="2"/>
      <c r="F3" s="3"/>
      <c r="G3" s="6"/>
    </row>
    <row r="4" spans="3:8" ht="12.75">
      <c r="C4" s="1" t="s">
        <v>2</v>
      </c>
      <c r="D4" s="2"/>
      <c r="E4" s="2"/>
      <c r="F4" s="3"/>
      <c r="H4" s="7"/>
    </row>
    <row r="5" spans="3:8" ht="12.75">
      <c r="C5" s="1"/>
      <c r="D5" s="2"/>
      <c r="E5" s="2"/>
      <c r="F5" s="3"/>
      <c r="H5" s="7"/>
    </row>
    <row r="6" spans="3:8" ht="12.75">
      <c r="C6" s="90" t="s">
        <v>77</v>
      </c>
      <c r="D6" s="90"/>
      <c r="E6" s="90"/>
      <c r="F6" s="90"/>
      <c r="G6" s="90"/>
      <c r="H6" s="7"/>
    </row>
    <row r="7" spans="4:6" ht="12.75">
      <c r="D7" s="2"/>
      <c r="E7" s="2"/>
      <c r="F7" s="3"/>
    </row>
    <row r="8" spans="3:7" ht="12.75">
      <c r="C8" s="8" t="s">
        <v>3</v>
      </c>
      <c r="D8" s="9" t="s">
        <v>4</v>
      </c>
      <c r="E8" s="9" t="s">
        <v>5</v>
      </c>
      <c r="F8" s="9" t="s">
        <v>6</v>
      </c>
      <c r="G8" s="9" t="s">
        <v>7</v>
      </c>
    </row>
    <row r="9" spans="3:7" s="15" customFormat="1" ht="12.75">
      <c r="C9" s="10" t="s">
        <v>8</v>
      </c>
      <c r="D9" s="11" t="s">
        <v>78</v>
      </c>
      <c r="E9" s="12">
        <v>13</v>
      </c>
      <c r="F9" s="13">
        <v>147445</v>
      </c>
      <c r="G9" s="14" t="s">
        <v>9</v>
      </c>
    </row>
    <row r="10" spans="3:7" ht="12.75">
      <c r="C10" s="16"/>
      <c r="D10" s="17"/>
      <c r="E10" s="17"/>
      <c r="F10" s="18"/>
      <c r="G10" s="19"/>
    </row>
    <row r="11" spans="3:7" s="1" customFormat="1" ht="12.75">
      <c r="C11" s="20" t="s">
        <v>10</v>
      </c>
      <c r="D11" s="9"/>
      <c r="E11" s="9"/>
      <c r="F11" s="21">
        <f>SUM(F9:F10)</f>
        <v>147445</v>
      </c>
      <c r="G11" s="8"/>
    </row>
    <row r="12" spans="3:7" s="1" customFormat="1" ht="12.75">
      <c r="C12" s="20"/>
      <c r="D12" s="9"/>
      <c r="E12" s="9"/>
      <c r="F12" s="21"/>
      <c r="G12" s="8"/>
    </row>
    <row r="13" spans="3:7" s="15" customFormat="1" ht="12.75">
      <c r="C13" s="22" t="s">
        <v>79</v>
      </c>
      <c r="D13" s="11" t="s">
        <v>78</v>
      </c>
      <c r="E13" s="11">
        <v>13</v>
      </c>
      <c r="F13" s="13">
        <v>26</v>
      </c>
      <c r="G13" s="14" t="s">
        <v>80</v>
      </c>
    </row>
    <row r="14" spans="3:7" s="1" customFormat="1" ht="12.75">
      <c r="C14" s="20" t="s">
        <v>81</v>
      </c>
      <c r="D14" s="9"/>
      <c r="E14" s="9"/>
      <c r="F14" s="21">
        <f>SUM(F13)</f>
        <v>26</v>
      </c>
      <c r="G14" s="8"/>
    </row>
    <row r="15" spans="3:7" s="1" customFormat="1" ht="12.75">
      <c r="C15" s="20"/>
      <c r="D15" s="9"/>
      <c r="E15" s="9"/>
      <c r="F15" s="21"/>
      <c r="G15" s="8"/>
    </row>
    <row r="16" spans="3:7" ht="12.75">
      <c r="C16" s="22" t="s">
        <v>11</v>
      </c>
      <c r="D16" s="11" t="s">
        <v>78</v>
      </c>
      <c r="E16" s="11">
        <v>28</v>
      </c>
      <c r="F16" s="13">
        <v>102</v>
      </c>
      <c r="G16" s="14" t="s">
        <v>12</v>
      </c>
    </row>
    <row r="17" spans="3:7" ht="12.75">
      <c r="C17" s="20"/>
      <c r="D17" s="23"/>
      <c r="E17" s="11"/>
      <c r="F17" s="13"/>
      <c r="G17" s="19"/>
    </row>
    <row r="18" spans="3:7" s="1" customFormat="1" ht="12.75">
      <c r="C18" s="20" t="s">
        <v>13</v>
      </c>
      <c r="D18" s="9"/>
      <c r="E18" s="9"/>
      <c r="F18" s="21">
        <f>SUM(F16:F17)</f>
        <v>102</v>
      </c>
      <c r="G18" s="24"/>
    </row>
    <row r="19" spans="3:7" s="1" customFormat="1" ht="12.75">
      <c r="C19" s="20"/>
      <c r="D19" s="9"/>
      <c r="E19" s="9"/>
      <c r="F19" s="21"/>
      <c r="G19" s="24"/>
    </row>
    <row r="20" spans="3:7" s="15" customFormat="1" ht="12.75">
      <c r="C20" s="22" t="s">
        <v>14</v>
      </c>
      <c r="D20" s="11" t="s">
        <v>78</v>
      </c>
      <c r="E20" s="11">
        <v>13</v>
      </c>
      <c r="F20" s="13">
        <v>549</v>
      </c>
      <c r="G20" s="14" t="s">
        <v>15</v>
      </c>
    </row>
    <row r="21" spans="3:7" s="15" customFormat="1" ht="12.75">
      <c r="C21" s="22"/>
      <c r="D21" s="11"/>
      <c r="E21" s="11">
        <v>14</v>
      </c>
      <c r="F21" s="13">
        <v>797</v>
      </c>
      <c r="G21" s="14"/>
    </row>
    <row r="22" spans="3:7" s="1" customFormat="1" ht="12.75">
      <c r="C22" s="20" t="s">
        <v>16</v>
      </c>
      <c r="D22" s="9"/>
      <c r="E22" s="9"/>
      <c r="F22" s="21">
        <f>SUM(F20:F21)</f>
        <v>1346</v>
      </c>
      <c r="G22" s="8"/>
    </row>
    <row r="23" spans="3:7" s="1" customFormat="1" ht="12.75">
      <c r="C23" s="20"/>
      <c r="D23" s="9"/>
      <c r="E23" s="9"/>
      <c r="F23" s="21"/>
      <c r="G23" s="8"/>
    </row>
    <row r="24" spans="3:7" s="15" customFormat="1" ht="12.75">
      <c r="C24" s="22" t="s">
        <v>17</v>
      </c>
      <c r="D24" s="11" t="s">
        <v>78</v>
      </c>
      <c r="E24" s="11">
        <v>13</v>
      </c>
      <c r="F24" s="13">
        <v>23492</v>
      </c>
      <c r="G24" s="14" t="s">
        <v>18</v>
      </c>
    </row>
    <row r="25" spans="3:7" ht="12.75">
      <c r="C25" s="16"/>
      <c r="D25" s="17"/>
      <c r="E25" s="11"/>
      <c r="F25" s="13"/>
      <c r="G25" s="19"/>
    </row>
    <row r="26" spans="3:7" s="1" customFormat="1" ht="12.75">
      <c r="C26" s="20" t="s">
        <v>19</v>
      </c>
      <c r="D26" s="9"/>
      <c r="E26" s="9"/>
      <c r="F26" s="21">
        <f>SUM(F24:F25)</f>
        <v>23492</v>
      </c>
      <c r="G26" s="24"/>
    </row>
    <row r="27" spans="3:7" s="1" customFormat="1" ht="12.75">
      <c r="C27" s="20"/>
      <c r="D27" s="9"/>
      <c r="E27" s="9"/>
      <c r="F27" s="21"/>
      <c r="G27" s="24"/>
    </row>
    <row r="28" spans="3:7" s="15" customFormat="1" ht="12.75">
      <c r="C28" s="22" t="s">
        <v>20</v>
      </c>
      <c r="D28" s="11" t="s">
        <v>78</v>
      </c>
      <c r="E28" s="11">
        <v>13</v>
      </c>
      <c r="F28" s="13">
        <v>38</v>
      </c>
      <c r="G28" s="14" t="s">
        <v>21</v>
      </c>
    </row>
    <row r="29" spans="3:7" ht="12.75">
      <c r="C29" s="16"/>
      <c r="D29" s="11"/>
      <c r="E29" s="11">
        <v>14</v>
      </c>
      <c r="F29" s="13">
        <v>706</v>
      </c>
      <c r="G29" s="14" t="s">
        <v>21</v>
      </c>
    </row>
    <row r="30" spans="3:7" s="1" customFormat="1" ht="12.75">
      <c r="C30" s="20" t="s">
        <v>22</v>
      </c>
      <c r="D30" s="9"/>
      <c r="E30" s="9"/>
      <c r="F30" s="21">
        <f>SUM(F28:F29)</f>
        <v>744</v>
      </c>
      <c r="G30" s="24"/>
    </row>
    <row r="31" spans="3:7" s="15" customFormat="1" ht="12.75">
      <c r="C31" s="22" t="s">
        <v>23</v>
      </c>
      <c r="D31" s="11" t="s">
        <v>78</v>
      </c>
      <c r="E31" s="11">
        <v>13</v>
      </c>
      <c r="F31" s="13">
        <v>7738</v>
      </c>
      <c r="G31" s="14" t="s">
        <v>24</v>
      </c>
    </row>
    <row r="32" spans="3:7" s="15" customFormat="1" ht="12.75">
      <c r="C32" s="22"/>
      <c r="D32" s="11"/>
      <c r="E32" s="11"/>
      <c r="F32" s="13"/>
      <c r="G32" s="14"/>
    </row>
    <row r="33" spans="3:7" s="1" customFormat="1" ht="12.75">
      <c r="C33" s="20" t="s">
        <v>25</v>
      </c>
      <c r="D33" s="9"/>
      <c r="E33" s="9"/>
      <c r="F33" s="21">
        <f>SUM(F31:F31)</f>
        <v>7738</v>
      </c>
      <c r="G33" s="24"/>
    </row>
    <row r="34" spans="3:7" s="15" customFormat="1" ht="25.5">
      <c r="C34" s="22" t="s">
        <v>26</v>
      </c>
      <c r="D34" s="11" t="s">
        <v>78</v>
      </c>
      <c r="E34" s="11">
        <v>13</v>
      </c>
      <c r="F34" s="13">
        <v>7</v>
      </c>
      <c r="G34" s="25" t="s">
        <v>27</v>
      </c>
    </row>
    <row r="35" spans="3:7" ht="25.5">
      <c r="C35" s="20"/>
      <c r="D35" s="11"/>
      <c r="E35" s="11">
        <v>14</v>
      </c>
      <c r="F35" s="13">
        <v>216</v>
      </c>
      <c r="G35" s="25" t="s">
        <v>27</v>
      </c>
    </row>
    <row r="36" spans="3:7" s="1" customFormat="1" ht="12.75">
      <c r="C36" s="20" t="s">
        <v>28</v>
      </c>
      <c r="D36" s="9"/>
      <c r="E36" s="9"/>
      <c r="F36" s="21">
        <f>SUM(F34:F35)</f>
        <v>223</v>
      </c>
      <c r="G36" s="24"/>
    </row>
    <row r="37" spans="3:7" s="15" customFormat="1" ht="12.75">
      <c r="C37" s="22" t="s">
        <v>29</v>
      </c>
      <c r="D37" s="11" t="s">
        <v>78</v>
      </c>
      <c r="E37" s="11">
        <v>13</v>
      </c>
      <c r="F37" s="13">
        <v>1265</v>
      </c>
      <c r="G37" s="14" t="s">
        <v>30</v>
      </c>
    </row>
    <row r="38" spans="3:7" ht="12.75">
      <c r="C38" s="16"/>
      <c r="D38" s="11"/>
      <c r="E38" s="11"/>
      <c r="F38" s="13"/>
      <c r="G38" s="19"/>
    </row>
    <row r="39" spans="3:7" s="1" customFormat="1" ht="12.75">
      <c r="C39" s="20" t="s">
        <v>31</v>
      </c>
      <c r="D39" s="9"/>
      <c r="E39" s="9"/>
      <c r="F39" s="21">
        <f>SUM(F37:F38)</f>
        <v>1265</v>
      </c>
      <c r="G39" s="24"/>
    </row>
    <row r="40" spans="3:7" s="15" customFormat="1" ht="12.75">
      <c r="C40" s="26" t="s">
        <v>32</v>
      </c>
      <c r="D40" s="11"/>
      <c r="E40" s="11"/>
      <c r="F40" s="27">
        <f>F11+F14+F18+F22+F26+F30+F33+F36+F39</f>
        <v>182381</v>
      </c>
      <c r="G40" s="14"/>
    </row>
  </sheetData>
  <mergeCells count="1">
    <mergeCell ref="C6:G6"/>
  </mergeCells>
  <printOptions/>
  <pageMargins left="0.5" right="0.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AJ52"/>
  <sheetViews>
    <sheetView workbookViewId="0" topLeftCell="C1">
      <selection activeCell="C1" sqref="C1:E1"/>
    </sheetView>
  </sheetViews>
  <sheetFormatPr defaultColWidth="9.140625" defaultRowHeight="12.75"/>
  <cols>
    <col min="1" max="2" width="0" style="5" hidden="1" customWidth="1"/>
    <col min="3" max="3" width="27.421875" style="28" customWidth="1"/>
    <col min="4" max="4" width="20.7109375" style="28" customWidth="1"/>
    <col min="5" max="5" width="16.140625" style="28" customWidth="1"/>
    <col min="6" max="6" width="25.8515625" style="29" customWidth="1"/>
    <col min="7" max="7" width="66.00390625" style="4" customWidth="1"/>
    <col min="8" max="16384" width="9.140625" style="5" customWidth="1"/>
  </cols>
  <sheetData>
    <row r="1" spans="3:6" ht="12.75">
      <c r="C1" s="91" t="s">
        <v>0</v>
      </c>
      <c r="D1" s="91"/>
      <c r="E1" s="91"/>
      <c r="F1" s="3"/>
    </row>
    <row r="2" spans="3:7" ht="12.75">
      <c r="C2" s="91" t="s">
        <v>1</v>
      </c>
      <c r="D2" s="91"/>
      <c r="E2" s="91"/>
      <c r="F2" s="3"/>
      <c r="G2" s="6"/>
    </row>
    <row r="3" spans="3:8" ht="12.75">
      <c r="C3" s="91" t="s">
        <v>33</v>
      </c>
      <c r="D3" s="91"/>
      <c r="E3" s="91"/>
      <c r="F3" s="3"/>
      <c r="H3" s="7"/>
    </row>
    <row r="4" spans="3:8" ht="12.75">
      <c r="C4" s="2"/>
      <c r="D4" s="2"/>
      <c r="E4" s="2"/>
      <c r="F4" s="3"/>
      <c r="H4" s="7"/>
    </row>
    <row r="5" spans="3:8" ht="12.75">
      <c r="C5" s="90" t="s">
        <v>77</v>
      </c>
      <c r="D5" s="90"/>
      <c r="E5" s="90"/>
      <c r="F5" s="90"/>
      <c r="G5" s="90"/>
      <c r="H5" s="7"/>
    </row>
    <row r="6" spans="4:6" ht="12.75">
      <c r="D6" s="2"/>
      <c r="E6" s="2"/>
      <c r="F6" s="3"/>
    </row>
    <row r="7" spans="3:7" ht="13.5" thickBot="1">
      <c r="C7" s="30" t="s">
        <v>3</v>
      </c>
      <c r="D7" s="30" t="s">
        <v>4</v>
      </c>
      <c r="E7" s="30" t="s">
        <v>5</v>
      </c>
      <c r="F7" s="30" t="s">
        <v>6</v>
      </c>
      <c r="G7" s="30" t="s">
        <v>7</v>
      </c>
    </row>
    <row r="8" spans="3:7" s="15" customFormat="1" ht="13.5" thickBot="1">
      <c r="C8" s="31" t="s">
        <v>34</v>
      </c>
      <c r="D8" s="32" t="s">
        <v>82</v>
      </c>
      <c r="E8" s="33">
        <v>26</v>
      </c>
      <c r="F8" s="34">
        <v>223.86</v>
      </c>
      <c r="G8" s="35" t="s">
        <v>35</v>
      </c>
    </row>
    <row r="9" spans="3:7" s="15" customFormat="1" ht="12.75">
      <c r="C9" s="36"/>
      <c r="D9" s="37"/>
      <c r="E9" s="38">
        <v>27</v>
      </c>
      <c r="F9" s="39">
        <v>2206.65</v>
      </c>
      <c r="G9" s="35" t="s">
        <v>35</v>
      </c>
    </row>
    <row r="10" spans="3:32" s="45" customFormat="1" ht="13.5" thickBot="1">
      <c r="C10" s="40" t="s">
        <v>36</v>
      </c>
      <c r="D10" s="41"/>
      <c r="E10" s="41"/>
      <c r="F10" s="42">
        <f>SUM(F8:F9)</f>
        <v>2430.51</v>
      </c>
      <c r="G10" s="43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44"/>
      <c r="AC10" s="44"/>
      <c r="AD10" s="44"/>
      <c r="AE10" s="44"/>
      <c r="AF10" s="44"/>
    </row>
    <row r="11" spans="3:32" s="15" customFormat="1" ht="12.75">
      <c r="C11" s="46" t="s">
        <v>37</v>
      </c>
      <c r="D11" s="47"/>
      <c r="E11" s="37"/>
      <c r="F11" s="39">
        <v>0</v>
      </c>
      <c r="G11" s="48" t="s">
        <v>38</v>
      </c>
      <c r="H11" s="49"/>
      <c r="I11" s="49"/>
      <c r="J11" s="49"/>
      <c r="K11" s="49"/>
      <c r="L11" s="49"/>
      <c r="M11" s="49"/>
      <c r="N11" s="49"/>
      <c r="O11" s="49"/>
      <c r="P11" s="49"/>
      <c r="Q11" s="49"/>
      <c r="R11" s="49"/>
      <c r="S11" s="49"/>
      <c r="T11" s="49"/>
      <c r="U11" s="49"/>
      <c r="V11" s="49"/>
      <c r="W11" s="49"/>
      <c r="X11" s="49"/>
      <c r="Y11" s="49"/>
      <c r="Z11" s="49"/>
      <c r="AA11" s="49"/>
      <c r="AB11" s="49"/>
      <c r="AC11" s="49"/>
      <c r="AD11" s="49"/>
      <c r="AE11" s="49"/>
      <c r="AF11" s="49"/>
    </row>
    <row r="12" spans="3:7" s="1" customFormat="1" ht="13.5" thickBot="1">
      <c r="C12" s="50" t="s">
        <v>39</v>
      </c>
      <c r="D12" s="51"/>
      <c r="E12" s="51"/>
      <c r="F12" s="52">
        <v>0</v>
      </c>
      <c r="G12" s="53"/>
    </row>
    <row r="13" spans="3:7" ht="13.5" thickBot="1">
      <c r="C13" s="54" t="s">
        <v>40</v>
      </c>
      <c r="D13" s="32" t="s">
        <v>82</v>
      </c>
      <c r="E13" s="32">
        <v>26</v>
      </c>
      <c r="F13" s="34">
        <v>96.28</v>
      </c>
      <c r="G13" s="55" t="s">
        <v>41</v>
      </c>
    </row>
    <row r="14" spans="3:7" ht="12.75">
      <c r="C14" s="56"/>
      <c r="D14" s="11"/>
      <c r="E14" s="11">
        <v>31</v>
      </c>
      <c r="F14" s="13">
        <v>0.67</v>
      </c>
      <c r="G14" s="55" t="s">
        <v>41</v>
      </c>
    </row>
    <row r="15" spans="3:7" s="1" customFormat="1" ht="13.5" thickBot="1">
      <c r="C15" s="40" t="s">
        <v>42</v>
      </c>
      <c r="D15" s="41"/>
      <c r="E15" s="41"/>
      <c r="F15" s="42">
        <f>SUM(F13:F14)</f>
        <v>96.95</v>
      </c>
      <c r="G15" s="43"/>
    </row>
    <row r="16" spans="3:7" s="1" customFormat="1" ht="13.5" thickBot="1">
      <c r="C16" s="57"/>
      <c r="D16" s="51"/>
      <c r="E16" s="51"/>
      <c r="F16" s="52"/>
      <c r="G16" s="53"/>
    </row>
    <row r="17" spans="3:7" ht="12.75">
      <c r="C17" s="54" t="s">
        <v>43</v>
      </c>
      <c r="D17" s="32" t="s">
        <v>78</v>
      </c>
      <c r="E17" s="32">
        <v>26</v>
      </c>
      <c r="F17" s="34">
        <v>74.16</v>
      </c>
      <c r="G17" s="55" t="s">
        <v>44</v>
      </c>
    </row>
    <row r="18" spans="3:7" s="1" customFormat="1" ht="13.5" thickBot="1">
      <c r="C18" s="40" t="s">
        <v>45</v>
      </c>
      <c r="D18" s="41"/>
      <c r="E18" s="41"/>
      <c r="F18" s="42">
        <f>SUM(F17:F17)</f>
        <v>74.16</v>
      </c>
      <c r="G18" s="58"/>
    </row>
    <row r="19" spans="3:7" s="15" customFormat="1" ht="12.75">
      <c r="C19" s="46" t="s">
        <v>46</v>
      </c>
      <c r="D19" s="37" t="s">
        <v>78</v>
      </c>
      <c r="E19" s="37"/>
      <c r="F19" s="39">
        <v>0</v>
      </c>
      <c r="G19" s="59" t="s">
        <v>47</v>
      </c>
    </row>
    <row r="20" spans="3:7" s="15" customFormat="1" ht="12.75">
      <c r="C20" s="46"/>
      <c r="D20" s="37"/>
      <c r="E20" s="37"/>
      <c r="F20" s="39"/>
      <c r="G20" s="59"/>
    </row>
    <row r="21" spans="3:36" s="45" customFormat="1" ht="13.5" thickBot="1">
      <c r="C21" s="60" t="s">
        <v>48</v>
      </c>
      <c r="D21" s="61"/>
      <c r="E21" s="61"/>
      <c r="F21" s="62">
        <f>SUM(F19:F20)</f>
        <v>0</v>
      </c>
      <c r="G21" s="63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</row>
    <row r="22" spans="3:36" s="15" customFormat="1" ht="12.75">
      <c r="C22" s="46" t="s">
        <v>49</v>
      </c>
      <c r="D22" s="37" t="s">
        <v>78</v>
      </c>
      <c r="E22" s="37">
        <v>26</v>
      </c>
      <c r="F22" s="39">
        <v>511</v>
      </c>
      <c r="G22" s="59" t="s">
        <v>50</v>
      </c>
      <c r="H22" s="49"/>
      <c r="I22" s="49"/>
      <c r="J22" s="49"/>
      <c r="K22" s="49"/>
      <c r="L22" s="49"/>
      <c r="M22" s="49"/>
      <c r="N22" s="49"/>
      <c r="O22" s="49"/>
      <c r="P22" s="49"/>
      <c r="Q22" s="49"/>
      <c r="R22" s="49"/>
      <c r="S22" s="49"/>
      <c r="T22" s="49"/>
      <c r="U22" s="49"/>
      <c r="V22" s="49"/>
      <c r="W22" s="49"/>
      <c r="X22" s="49"/>
      <c r="Y22" s="49"/>
      <c r="Z22" s="49"/>
      <c r="AA22" s="49"/>
      <c r="AB22" s="49"/>
      <c r="AC22" s="49"/>
      <c r="AD22" s="49"/>
      <c r="AE22" s="49"/>
      <c r="AF22" s="49"/>
      <c r="AG22" s="49"/>
      <c r="AH22" s="49"/>
      <c r="AI22" s="49"/>
      <c r="AJ22" s="49"/>
    </row>
    <row r="23" spans="3:36" s="15" customFormat="1" ht="12.75">
      <c r="C23" s="46"/>
      <c r="D23" s="37"/>
      <c r="E23" s="37"/>
      <c r="F23" s="39"/>
      <c r="G23" s="59"/>
      <c r="H23" s="49"/>
      <c r="I23" s="49"/>
      <c r="J23" s="49"/>
      <c r="K23" s="49"/>
      <c r="L23" s="49"/>
      <c r="M23" s="49"/>
      <c r="N23" s="49"/>
      <c r="O23" s="49"/>
      <c r="P23" s="49"/>
      <c r="Q23" s="49"/>
      <c r="R23" s="49"/>
      <c r="S23" s="49"/>
      <c r="T23" s="49"/>
      <c r="U23" s="49"/>
      <c r="V23" s="49"/>
      <c r="W23" s="49"/>
      <c r="X23" s="49"/>
      <c r="Y23" s="49"/>
      <c r="Z23" s="49"/>
      <c r="AA23" s="49"/>
      <c r="AB23" s="49"/>
      <c r="AC23" s="49"/>
      <c r="AD23" s="49"/>
      <c r="AE23" s="49"/>
      <c r="AF23" s="49"/>
      <c r="AG23" s="49"/>
      <c r="AH23" s="49"/>
      <c r="AI23" s="49"/>
      <c r="AJ23" s="49"/>
    </row>
    <row r="24" spans="3:36" s="1" customFormat="1" ht="13.5" thickBot="1">
      <c r="C24" s="50" t="s">
        <v>51</v>
      </c>
      <c r="D24" s="51"/>
      <c r="E24" s="51"/>
      <c r="F24" s="52">
        <f>SUM(F22:F23)</f>
        <v>511</v>
      </c>
      <c r="G24" s="6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</row>
    <row r="25" spans="3:7" s="15" customFormat="1" ht="12.75">
      <c r="C25" s="54" t="s">
        <v>52</v>
      </c>
      <c r="D25" s="32" t="s">
        <v>78</v>
      </c>
      <c r="E25" s="32">
        <v>6</v>
      </c>
      <c r="F25" s="34">
        <v>500.4</v>
      </c>
      <c r="G25" s="35" t="s">
        <v>53</v>
      </c>
    </row>
    <row r="26" spans="3:7" s="15" customFormat="1" ht="12.75">
      <c r="C26" s="65"/>
      <c r="D26" s="47"/>
      <c r="E26" s="47">
        <v>26</v>
      </c>
      <c r="F26" s="66">
        <v>869.47</v>
      </c>
      <c r="G26" s="67" t="s">
        <v>53</v>
      </c>
    </row>
    <row r="27" spans="3:7" s="15" customFormat="1" ht="12.75">
      <c r="C27" s="68"/>
      <c r="D27" s="11"/>
      <c r="E27" s="11">
        <v>31</v>
      </c>
      <c r="F27" s="13">
        <v>273.86</v>
      </c>
      <c r="G27" s="67" t="s">
        <v>53</v>
      </c>
    </row>
    <row r="28" spans="3:7" s="1" customFormat="1" ht="13.5" thickBot="1">
      <c r="C28" s="40" t="s">
        <v>54</v>
      </c>
      <c r="D28" s="41"/>
      <c r="E28" s="41"/>
      <c r="F28" s="42">
        <f>SUM(F25:F27)</f>
        <v>1643.73</v>
      </c>
      <c r="G28" s="43"/>
    </row>
    <row r="29" spans="3:7" s="15" customFormat="1" ht="12.75">
      <c r="C29" s="54" t="s">
        <v>55</v>
      </c>
      <c r="D29" s="32" t="s">
        <v>78</v>
      </c>
      <c r="E29" s="32">
        <v>6</v>
      </c>
      <c r="F29" s="34">
        <v>31.78</v>
      </c>
      <c r="G29" s="35" t="s">
        <v>56</v>
      </c>
    </row>
    <row r="30" spans="3:7" ht="12.75">
      <c r="C30" s="56"/>
      <c r="D30" s="17"/>
      <c r="E30" s="11">
        <v>12</v>
      </c>
      <c r="F30" s="13">
        <v>124.64</v>
      </c>
      <c r="G30" s="67" t="s">
        <v>56</v>
      </c>
    </row>
    <row r="31" spans="3:7" ht="12.75">
      <c r="C31" s="87"/>
      <c r="D31" s="88"/>
      <c r="E31" s="70">
        <v>26</v>
      </c>
      <c r="F31" s="89">
        <v>7292.97</v>
      </c>
      <c r="G31" s="67" t="s">
        <v>56</v>
      </c>
    </row>
    <row r="32" spans="3:7" ht="12.75">
      <c r="C32" s="87"/>
      <c r="D32" s="88"/>
      <c r="E32" s="70">
        <v>27</v>
      </c>
      <c r="F32" s="89">
        <v>459</v>
      </c>
      <c r="G32" s="67" t="s">
        <v>56</v>
      </c>
    </row>
    <row r="33" spans="3:7" s="1" customFormat="1" ht="13.5" thickBot="1">
      <c r="C33" s="40" t="s">
        <v>57</v>
      </c>
      <c r="D33" s="41"/>
      <c r="E33" s="41"/>
      <c r="F33" s="42">
        <f>SUM(F29:F32)</f>
        <v>7908.39</v>
      </c>
      <c r="G33" s="58"/>
    </row>
    <row r="34" spans="3:7" s="15" customFormat="1" ht="12.75">
      <c r="C34" s="69" t="s">
        <v>83</v>
      </c>
      <c r="D34" s="70" t="s">
        <v>78</v>
      </c>
      <c r="E34" s="71">
        <v>26</v>
      </c>
      <c r="F34" s="72">
        <v>2034</v>
      </c>
      <c r="G34" s="73" t="s">
        <v>85</v>
      </c>
    </row>
    <row r="35" spans="3:31" s="45" customFormat="1" ht="13.5" thickBot="1">
      <c r="C35" s="40" t="s">
        <v>84</v>
      </c>
      <c r="D35" s="41"/>
      <c r="E35" s="74"/>
      <c r="F35" s="75">
        <f>SUM(F34)</f>
        <v>2034</v>
      </c>
      <c r="G35" s="58"/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</row>
    <row r="36" spans="3:31" ht="12.75">
      <c r="C36" s="76" t="s">
        <v>58</v>
      </c>
      <c r="D36" s="47" t="s">
        <v>78</v>
      </c>
      <c r="E36" s="77">
        <v>27</v>
      </c>
      <c r="F36" s="78">
        <v>77.04</v>
      </c>
      <c r="G36" s="79" t="s">
        <v>59</v>
      </c>
      <c r="H36" s="80"/>
      <c r="I36" s="80"/>
      <c r="J36" s="80"/>
      <c r="K36" s="80"/>
      <c r="L36" s="80"/>
      <c r="M36" s="80"/>
      <c r="N36" s="80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</row>
    <row r="37" spans="3:31" s="1" customFormat="1" ht="13.5" thickBot="1">
      <c r="C37" s="81" t="s">
        <v>60</v>
      </c>
      <c r="D37" s="9"/>
      <c r="E37" s="9"/>
      <c r="F37" s="21">
        <f>SUM(F36:F36)</f>
        <v>77.04</v>
      </c>
      <c r="G37" s="82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</row>
    <row r="38" spans="3:31" s="15" customFormat="1" ht="12.75">
      <c r="C38" s="54" t="s">
        <v>61</v>
      </c>
      <c r="D38" s="32" t="s">
        <v>78</v>
      </c>
      <c r="E38" s="32">
        <v>21</v>
      </c>
      <c r="F38" s="34">
        <v>1369.7</v>
      </c>
      <c r="G38" s="35" t="s">
        <v>62</v>
      </c>
      <c r="H38" s="49"/>
      <c r="I38" s="49"/>
      <c r="J38" s="49"/>
      <c r="K38" s="49"/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</row>
    <row r="39" spans="3:31" s="1" customFormat="1" ht="13.5" thickBot="1">
      <c r="C39" s="40" t="s">
        <v>63</v>
      </c>
      <c r="D39" s="41"/>
      <c r="E39" s="41"/>
      <c r="F39" s="42">
        <f>SUM(F38:F38)</f>
        <v>1369.7</v>
      </c>
      <c r="G39" s="58"/>
      <c r="H39" s="44"/>
      <c r="I39" s="44"/>
      <c r="J39" s="44"/>
      <c r="K39" s="44"/>
      <c r="L39" s="44"/>
      <c r="M39" s="44"/>
      <c r="N39" s="44"/>
      <c r="O39" s="44"/>
      <c r="P39" s="44"/>
      <c r="Q39" s="44"/>
      <c r="R39" s="44"/>
      <c r="S39" s="44"/>
      <c r="T39" s="44"/>
      <c r="U39" s="44"/>
      <c r="V39" s="44"/>
      <c r="W39" s="44"/>
      <c r="X39" s="44"/>
      <c r="Y39" s="44"/>
      <c r="Z39" s="44"/>
      <c r="AA39" s="44"/>
      <c r="AB39" s="44"/>
      <c r="AC39" s="44"/>
      <c r="AD39" s="44"/>
      <c r="AE39" s="44"/>
    </row>
    <row r="40" spans="3:31" s="1" customFormat="1" ht="12.75">
      <c r="C40" s="50"/>
      <c r="D40" s="51"/>
      <c r="E40" s="51"/>
      <c r="F40" s="52"/>
      <c r="G40" s="6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</row>
    <row r="41" spans="3:31" s="15" customFormat="1" ht="12.75">
      <c r="C41" s="46" t="s">
        <v>64</v>
      </c>
      <c r="D41" s="37" t="s">
        <v>78</v>
      </c>
      <c r="E41" s="37"/>
      <c r="F41" s="39"/>
      <c r="G41" s="59" t="s">
        <v>65</v>
      </c>
      <c r="H41" s="49"/>
      <c r="I41" s="49"/>
      <c r="J41" s="49"/>
      <c r="K41" s="49"/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</row>
    <row r="42" spans="3:31" s="1" customFormat="1" ht="12.75">
      <c r="C42" s="57"/>
      <c r="D42" s="51"/>
      <c r="E42" s="51"/>
      <c r="F42" s="52"/>
      <c r="G42" s="64"/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</row>
    <row r="43" spans="3:31" s="45" customFormat="1" ht="13.5" thickBot="1">
      <c r="C43" s="40" t="s">
        <v>66</v>
      </c>
      <c r="D43" s="41"/>
      <c r="E43" s="41"/>
      <c r="F43" s="42">
        <f>SUM(F41:F42)</f>
        <v>0</v>
      </c>
      <c r="G43" s="58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</row>
    <row r="44" spans="3:31" s="15" customFormat="1" ht="12.75">
      <c r="C44" s="46" t="s">
        <v>67</v>
      </c>
      <c r="D44" s="37" t="s">
        <v>78</v>
      </c>
      <c r="E44" s="37"/>
      <c r="F44" s="39">
        <v>0</v>
      </c>
      <c r="G44" s="59" t="s">
        <v>68</v>
      </c>
      <c r="H44" s="49"/>
      <c r="I44" s="49"/>
      <c r="J44" s="49"/>
      <c r="K44" s="49"/>
      <c r="L44" s="49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</row>
    <row r="45" spans="3:31" s="45" customFormat="1" ht="13.5" thickBot="1">
      <c r="C45" s="40" t="s">
        <v>69</v>
      </c>
      <c r="D45" s="41"/>
      <c r="E45" s="41"/>
      <c r="F45" s="42">
        <f>SUM(F44:F44)</f>
        <v>0</v>
      </c>
      <c r="G45" s="58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</row>
    <row r="46" spans="3:31" s="15" customFormat="1" ht="12.75">
      <c r="C46" s="46" t="s">
        <v>70</v>
      </c>
      <c r="D46" s="37" t="s">
        <v>78</v>
      </c>
      <c r="E46" s="37"/>
      <c r="F46" s="39"/>
      <c r="G46" s="59" t="s">
        <v>71</v>
      </c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</row>
    <row r="47" spans="3:31" s="1" customFormat="1" ht="12.75">
      <c r="C47" s="57"/>
      <c r="D47" s="51"/>
      <c r="E47" s="37"/>
      <c r="F47" s="39"/>
      <c r="G47" s="59" t="s">
        <v>71</v>
      </c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</row>
    <row r="48" spans="3:31" s="1" customFormat="1" ht="13.5" thickBot="1">
      <c r="C48" s="50" t="s">
        <v>72</v>
      </c>
      <c r="D48" s="51"/>
      <c r="E48" s="51"/>
      <c r="F48" s="52">
        <f>SUM(F46:F47)</f>
        <v>0</v>
      </c>
      <c r="G48" s="64"/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</row>
    <row r="49" spans="3:31" s="15" customFormat="1" ht="13.5" thickBot="1">
      <c r="C49" s="54" t="s">
        <v>73</v>
      </c>
      <c r="D49" s="32" t="s">
        <v>78</v>
      </c>
      <c r="E49" s="32">
        <v>27</v>
      </c>
      <c r="F49" s="34">
        <v>348</v>
      </c>
      <c r="G49" s="35" t="s">
        <v>74</v>
      </c>
      <c r="H49" s="49"/>
      <c r="I49" s="49"/>
      <c r="J49" s="49"/>
      <c r="K49" s="49"/>
      <c r="L49" s="49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</row>
    <row r="50" spans="3:31" s="15" customFormat="1" ht="12.75">
      <c r="C50" s="46"/>
      <c r="D50" s="37"/>
      <c r="E50" s="37">
        <v>30</v>
      </c>
      <c r="F50" s="39">
        <v>360</v>
      </c>
      <c r="G50" s="35" t="s">
        <v>74</v>
      </c>
      <c r="H50" s="49"/>
      <c r="I50" s="49"/>
      <c r="J50" s="49"/>
      <c r="K50" s="49"/>
      <c r="L50" s="49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</row>
    <row r="51" spans="3:7" s="1" customFormat="1" ht="13.5" thickBot="1">
      <c r="C51" s="40" t="s">
        <v>75</v>
      </c>
      <c r="D51" s="41"/>
      <c r="E51" s="41"/>
      <c r="F51" s="42">
        <f>SUM(F49:F50)</f>
        <v>708</v>
      </c>
      <c r="G51" s="58"/>
    </row>
    <row r="52" spans="3:7" s="15" customFormat="1" ht="27.75" customHeight="1" thickBot="1">
      <c r="C52" s="83" t="s">
        <v>76</v>
      </c>
      <c r="D52" s="84"/>
      <c r="E52" s="84"/>
      <c r="F52" s="85">
        <f>F10+F12+F15+F18+F21+F24+F28+F33+F39+F43+F51+F37+F45+F35+F48</f>
        <v>16853.480000000003</v>
      </c>
      <c r="G52" s="86"/>
    </row>
  </sheetData>
  <sheetProtection/>
  <mergeCells count="4">
    <mergeCell ref="C5:G5"/>
    <mergeCell ref="C1:E1"/>
    <mergeCell ref="C2:E2"/>
    <mergeCell ref="C3:E3"/>
  </mergeCells>
  <printOptions/>
  <pageMargins left="0.5" right="0.25" top="0.25" bottom="0.25" header="0.5" footer="0.5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Leontina Moga</dc:creator>
  <cp:keywords/>
  <dc:description/>
  <cp:lastModifiedBy>leontina.moga</cp:lastModifiedBy>
  <cp:lastPrinted>2016-11-02T10:43:13Z</cp:lastPrinted>
  <dcterms:created xsi:type="dcterms:W3CDTF">1996-10-14T23:33:28Z</dcterms:created>
  <dcterms:modified xsi:type="dcterms:W3CDTF">2016-11-02T10:48:49Z</dcterms:modified>
  <cp:category/>
  <cp:version/>
  <cp:contentType/>
  <cp:contentStatus/>
</cp:coreProperties>
</file>