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<sst xmlns="http://schemas.openxmlformats.org/spreadsheetml/2006/main" count="100" uniqueCount="79">
  <si>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</si>
  <si>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</si>
  <si>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</si>
  <si>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</si>
  <si>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</si>
  <si>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</si>
  <si>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</si>
  <si>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</si>
  <si>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</si>
  <si>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</si>
  <si>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</si>
  <si>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</si>
  <si>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</si>
  <si>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</si>
  <si>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</si>
  <si>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</si>
  <si>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</si>
  <si>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</si>
  <si>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</si>
  <si>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</si>
  <si>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</si>
  <si>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</si>
  <si>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</si>
  <si>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</si>
  <si>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</si>
  <si>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</si>
  <si>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</si>
  <si>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</si>
  <si>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</si>
  <si>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</si>
  <si>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</si>
  <si>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</si>
  <si>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</si>
  <si>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</si>
  <si>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</si>
  <si>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</si>
  <si>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</si>
  <si>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</si>
  <si>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</si>
  <si>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</si>
  <si>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</si>
  <si>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</si>
  <si>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</si>
  <si>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</si>
  <si>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</si>
  <si>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</si>
  <si>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</si>
  <si>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</si>
  <si>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</si>
  <si>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</si>
  <si>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</si>
  <si>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</si>
  <si>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</si>
  <si>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</si>
  <si>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</si>
  <si>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</si>
  <si>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</si>
  <si>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</si>
  <si>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</si>
  <si>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</si>
  <si>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</si>
  <si>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</si>
  <si>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</si>
  <si>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20.11</t>
  </si>
  <si>
    <t>Art.20.12</t>
  </si>
  <si>
    <t>Consultanta si expertiza</t>
  </si>
  <si>
    <t>Total 20.12</t>
  </si>
  <si>
    <t>Art. 20.14</t>
  </si>
  <si>
    <t>protectia muncii</t>
  </si>
  <si>
    <t>Total 20.14</t>
  </si>
  <si>
    <t>Art.20.30.03</t>
  </si>
  <si>
    <t>prime de asigurare non-viata ( RCA, CASCO)</t>
  </si>
  <si>
    <t>Total 20.30.03</t>
  </si>
  <si>
    <t>Art. 20.30.04</t>
  </si>
  <si>
    <t>chirii</t>
  </si>
  <si>
    <t>Total 20.30.04</t>
  </si>
  <si>
    <t>TOTAL TITLUL 20</t>
  </si>
  <si>
    <t>Perioada: 01 - 28.02.2017</t>
  </si>
  <si>
    <t>februarie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</si>
</sst>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9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0" fontId="22" fillId="0" borderId="21" xfId="104" applyFont="1" applyBorder="1" applyAlignment="1">
      <alignment horizontal="center"/>
      <protection/>
    </xf>
    <xf numFmtId="0" fontId="0" fillId="0" borderId="28" xfId="104" applyBorder="1" applyAlignment="1">
      <alignment horizontal="left"/>
      <protection/>
    </xf>
    <xf numFmtId="3" fontId="22" fillId="0" borderId="25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0" xfId="104" applyFont="1" applyBorder="1" applyAlignment="1">
      <alignment horizontal="left"/>
      <protection/>
    </xf>
    <xf numFmtId="0" fontId="0" fillId="0" borderId="31" xfId="104" applyBorder="1" applyAlignment="1">
      <alignment horizontal="center"/>
      <protection/>
    </xf>
    <xf numFmtId="0" fontId="0" fillId="0" borderId="32" xfId="104" applyBorder="1" applyAlignment="1">
      <alignment horizontal="center"/>
      <protection/>
    </xf>
    <xf numFmtId="0" fontId="0" fillId="0" borderId="32" xfId="104" applyFont="1" applyBorder="1" applyAlignment="1">
      <alignment horizontal="center"/>
      <protection/>
    </xf>
    <xf numFmtId="164" fontId="0" fillId="0" borderId="32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4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22" fillId="0" borderId="35" xfId="104" applyFont="1" applyBorder="1" applyAlignment="1">
      <alignment horizontal="left"/>
      <protection/>
    </xf>
    <xf numFmtId="0" fontId="22" fillId="0" borderId="36" xfId="104" applyFont="1" applyBorder="1" applyAlignment="1">
      <alignment horizontal="center"/>
      <protection/>
    </xf>
    <xf numFmtId="164" fontId="22" fillId="0" borderId="36" xfId="104" applyNumberFormat="1" applyFont="1" applyBorder="1" applyAlignment="1">
      <alignment horizontal="right"/>
      <protection/>
    </xf>
    <xf numFmtId="3" fontId="22" fillId="0" borderId="37" xfId="104" applyNumberFormat="1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0"/>
  <sheetViews>
    <sheetView tabSelected="1" workbookViewId="0" topLeftCell="C1">
      <selection activeCell="F40" sqref="F40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57421875" style="29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7" t="s">
        <v>77</v>
      </c>
      <c r="D6" s="87"/>
      <c r="E6" s="87"/>
      <c r="F6" s="87"/>
      <c r="G6" s="8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78</v>
      </c>
      <c r="E9" s="12">
        <v>14</v>
      </c>
      <c r="F9" s="13">
        <v>148158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148158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51</v>
      </c>
      <c r="G16" s="14" t="s">
        <v>15</v>
      </c>
    </row>
    <row r="17" spans="3:7" ht="12.75">
      <c r="C17" s="20"/>
      <c r="D17" s="23"/>
      <c r="E17" s="11"/>
      <c r="F17" s="13"/>
      <c r="G17" s="19"/>
    </row>
    <row r="18" spans="3:7" s="1" customFormat="1" ht="12.75">
      <c r="C18" s="20" t="s">
        <v>16</v>
      </c>
      <c r="D18" s="9"/>
      <c r="E18" s="9"/>
      <c r="F18" s="21">
        <f>SUM(F16:F17)</f>
        <v>51</v>
      </c>
      <c r="G18" s="24"/>
    </row>
    <row r="19" spans="3:7" s="1" customFormat="1" ht="12.75">
      <c r="C19" s="20"/>
      <c r="D19" s="9"/>
      <c r="E19" s="9"/>
      <c r="F19" s="21"/>
      <c r="G19" s="24"/>
    </row>
    <row r="20" spans="3:7" s="15" customFormat="1" ht="12.75">
      <c r="C20" s="22" t="s">
        <v>17</v>
      </c>
      <c r="D20" s="11"/>
      <c r="E20" s="11"/>
      <c r="F20" s="13">
        <v>0</v>
      </c>
      <c r="G20" s="14" t="s">
        <v>18</v>
      </c>
    </row>
    <row r="21" spans="3:7" s="15" customFormat="1" ht="12.75">
      <c r="C21" s="22"/>
      <c r="D21" s="11"/>
      <c r="E21" s="11"/>
      <c r="F21" s="13"/>
      <c r="G21" s="14"/>
    </row>
    <row r="22" spans="3:7" s="1" customFormat="1" ht="12.75">
      <c r="C22" s="20" t="s">
        <v>19</v>
      </c>
      <c r="D22" s="9"/>
      <c r="E22" s="9"/>
      <c r="F22" s="21">
        <f>SUM(F20:F21)</f>
        <v>0</v>
      </c>
      <c r="G22" s="8"/>
    </row>
    <row r="23" spans="3:7" s="1" customFormat="1" ht="12.75">
      <c r="C23" s="20"/>
      <c r="D23" s="9"/>
      <c r="E23" s="9"/>
      <c r="F23" s="21"/>
      <c r="G23" s="8"/>
    </row>
    <row r="24" spans="3:7" s="15" customFormat="1" ht="12.75">
      <c r="C24" s="22" t="s">
        <v>20</v>
      </c>
      <c r="D24" s="11" t="s">
        <v>78</v>
      </c>
      <c r="E24" s="11">
        <v>14</v>
      </c>
      <c r="F24" s="13">
        <v>23409</v>
      </c>
      <c r="G24" s="14" t="s">
        <v>21</v>
      </c>
    </row>
    <row r="25" spans="3:7" ht="12.75">
      <c r="C25" s="16"/>
      <c r="D25" s="17"/>
      <c r="E25" s="11"/>
      <c r="F25" s="13"/>
      <c r="G25" s="19"/>
    </row>
    <row r="26" spans="3:7" s="1" customFormat="1" ht="12.75">
      <c r="C26" s="20" t="s">
        <v>22</v>
      </c>
      <c r="D26" s="9"/>
      <c r="E26" s="9"/>
      <c r="F26" s="21">
        <f>SUM(F24:F25)</f>
        <v>23409</v>
      </c>
      <c r="G26" s="24"/>
    </row>
    <row r="27" spans="3:7" s="1" customFormat="1" ht="12.75">
      <c r="C27" s="20"/>
      <c r="D27" s="9"/>
      <c r="E27" s="9"/>
      <c r="F27" s="21"/>
      <c r="G27" s="24"/>
    </row>
    <row r="28" spans="3:7" s="15" customFormat="1" ht="12.75">
      <c r="C28" s="22" t="s">
        <v>23</v>
      </c>
      <c r="D28" s="11" t="s">
        <v>78</v>
      </c>
      <c r="E28" s="11">
        <v>14</v>
      </c>
      <c r="F28" s="13">
        <v>741</v>
      </c>
      <c r="G28" s="14" t="s">
        <v>24</v>
      </c>
    </row>
    <row r="29" spans="3:7" ht="12.75">
      <c r="C29" s="16"/>
      <c r="D29" s="11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741</v>
      </c>
      <c r="G30" s="24"/>
    </row>
    <row r="31" spans="3:7" s="15" customFormat="1" ht="12.75">
      <c r="C31" s="22" t="s">
        <v>26</v>
      </c>
      <c r="D31" s="11" t="s">
        <v>78</v>
      </c>
      <c r="E31" s="11">
        <v>14</v>
      </c>
      <c r="F31" s="13">
        <v>7704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7704</v>
      </c>
      <c r="G33" s="24"/>
    </row>
    <row r="34" spans="3:7" s="15" customFormat="1" ht="25.5">
      <c r="C34" s="22" t="s">
        <v>29</v>
      </c>
      <c r="D34" s="11" t="s">
        <v>78</v>
      </c>
      <c r="E34" s="11">
        <v>14</v>
      </c>
      <c r="F34" s="13">
        <v>222</v>
      </c>
      <c r="G34" s="25" t="s">
        <v>30</v>
      </c>
    </row>
    <row r="35" spans="3:7" ht="12.75">
      <c r="C35" s="20"/>
      <c r="D35" s="11"/>
      <c r="E35" s="11"/>
      <c r="F35" s="13"/>
      <c r="G35" s="25"/>
    </row>
    <row r="36" spans="3:7" s="1" customFormat="1" ht="12.75">
      <c r="C36" s="20" t="s">
        <v>31</v>
      </c>
      <c r="D36" s="9"/>
      <c r="E36" s="9"/>
      <c r="F36" s="21">
        <f>SUM(F34:F35)</f>
        <v>222</v>
      </c>
      <c r="G36" s="24"/>
    </row>
    <row r="37" spans="3:7" s="15" customFormat="1" ht="12.75">
      <c r="C37" s="22" t="s">
        <v>32</v>
      </c>
      <c r="D37" s="11" t="s">
        <v>78</v>
      </c>
      <c r="E37" s="11">
        <v>14</v>
      </c>
      <c r="F37" s="13">
        <v>1259</v>
      </c>
      <c r="G37" s="14" t="s">
        <v>33</v>
      </c>
    </row>
    <row r="38" spans="3:7" ht="12.75">
      <c r="C38" s="16"/>
      <c r="D38" s="11"/>
      <c r="E38" s="11"/>
      <c r="F38" s="13"/>
      <c r="G38" s="19"/>
    </row>
    <row r="39" spans="3:7" s="1" customFormat="1" ht="12.75">
      <c r="C39" s="20" t="s">
        <v>34</v>
      </c>
      <c r="D39" s="9"/>
      <c r="E39" s="9"/>
      <c r="F39" s="21">
        <f>SUM(F37:F38)</f>
        <v>1259</v>
      </c>
      <c r="G39" s="24"/>
    </row>
    <row r="40" spans="3:7" s="15" customFormat="1" ht="12.75">
      <c r="C40" s="26" t="s">
        <v>35</v>
      </c>
      <c r="D40" s="11"/>
      <c r="E40" s="11"/>
      <c r="F40" s="27">
        <f>F11+F14+F18+F22+F26+F30+F33+F36+F39</f>
        <v>181544</v>
      </c>
      <c r="G40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48"/>
  <sheetViews>
    <sheetView workbookViewId="0" topLeftCell="C1">
      <selection activeCell="F36" sqref="F36"/>
    </sheetView>
  </sheetViews>
  <sheetFormatPr defaultColWidth="9.140625" defaultRowHeight="12.75"/>
  <cols>
    <col min="1" max="2" width="0" style="5" hidden="1" customWidth="1"/>
    <col min="3" max="3" width="27.421875" style="28" customWidth="1"/>
    <col min="4" max="4" width="20.7109375" style="28" customWidth="1"/>
    <col min="5" max="5" width="16.140625" style="28" customWidth="1"/>
    <col min="6" max="6" width="25.8515625" style="29" customWidth="1"/>
    <col min="7" max="7" width="66.00390625" style="4" customWidth="1"/>
    <col min="8" max="16384" width="9.140625" style="5" customWidth="1"/>
  </cols>
  <sheetData>
    <row r="1" spans="3:6" ht="12.75">
      <c r="C1" s="88" t="s">
        <v>0</v>
      </c>
      <c r="D1" s="88"/>
      <c r="E1" s="88"/>
      <c r="F1" s="3"/>
    </row>
    <row r="2" spans="3:7" ht="12.75">
      <c r="C2" s="88" t="s">
        <v>1</v>
      </c>
      <c r="D2" s="88"/>
      <c r="E2" s="88"/>
      <c r="F2" s="3"/>
      <c r="G2" s="6"/>
    </row>
    <row r="3" spans="3:8" ht="12.75">
      <c r="C3" s="88" t="s">
        <v>36</v>
      </c>
      <c r="D3" s="88"/>
      <c r="E3" s="88"/>
      <c r="F3" s="3"/>
      <c r="H3" s="7"/>
    </row>
    <row r="4" spans="3:8" ht="12.75">
      <c r="C4" s="2"/>
      <c r="D4" s="2"/>
      <c r="E4" s="2"/>
      <c r="F4" s="3"/>
      <c r="H4" s="7"/>
    </row>
    <row r="5" spans="3:8" ht="12.75">
      <c r="C5" s="87" t="s">
        <v>77</v>
      </c>
      <c r="D5" s="87"/>
      <c r="E5" s="87"/>
      <c r="F5" s="87"/>
      <c r="G5" s="87"/>
      <c r="H5" s="7"/>
    </row>
    <row r="6" spans="4:6" ht="12.75">
      <c r="D6" s="2"/>
      <c r="E6" s="2"/>
      <c r="F6" s="3"/>
    </row>
    <row r="7" spans="3:7" ht="13.5" thickBot="1"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5" customFormat="1" ht="13.5" thickBot="1">
      <c r="C8" s="31" t="s">
        <v>37</v>
      </c>
      <c r="D8" s="32" t="s">
        <v>78</v>
      </c>
      <c r="E8" s="33">
        <v>28</v>
      </c>
      <c r="F8" s="34">
        <v>122.69</v>
      </c>
      <c r="G8" s="35" t="s">
        <v>38</v>
      </c>
    </row>
    <row r="9" spans="3:7" s="15" customFormat="1" ht="12.75">
      <c r="C9" s="36"/>
      <c r="D9" s="37"/>
      <c r="E9" s="38"/>
      <c r="F9" s="39"/>
      <c r="G9" s="35"/>
    </row>
    <row r="10" spans="3:32" s="45" customFormat="1" ht="13.5" thickBot="1">
      <c r="C10" s="40" t="s">
        <v>39</v>
      </c>
      <c r="D10" s="41"/>
      <c r="E10" s="41"/>
      <c r="F10" s="42">
        <f>SUM(F8:F9)</f>
        <v>122.69</v>
      </c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3:32" s="15" customFormat="1" ht="12.75">
      <c r="C11" s="46" t="s">
        <v>40</v>
      </c>
      <c r="D11" s="47"/>
      <c r="E11" s="37"/>
      <c r="F11" s="39">
        <v>0</v>
      </c>
      <c r="G11" s="48" t="s">
        <v>41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3:32" s="15" customFormat="1" ht="12.75">
      <c r="C12" s="46"/>
      <c r="D12" s="37"/>
      <c r="E12" s="37"/>
      <c r="F12" s="39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3:7" s="1" customFormat="1" ht="13.5" thickBot="1">
      <c r="C13" s="50" t="s">
        <v>42</v>
      </c>
      <c r="D13" s="51"/>
      <c r="E13" s="51"/>
      <c r="F13" s="52">
        <v>0</v>
      </c>
      <c r="G13" s="53"/>
    </row>
    <row r="14" spans="3:7" ht="13.5" thickBot="1">
      <c r="C14" s="54" t="s">
        <v>43</v>
      </c>
      <c r="D14" s="32" t="s">
        <v>78</v>
      </c>
      <c r="E14" s="32">
        <v>28</v>
      </c>
      <c r="F14" s="34">
        <v>6477.05</v>
      </c>
      <c r="G14" s="55" t="s">
        <v>44</v>
      </c>
    </row>
    <row r="15" spans="3:7" ht="12.75">
      <c r="C15" s="56"/>
      <c r="D15" s="11"/>
      <c r="E15" s="11"/>
      <c r="F15" s="13"/>
      <c r="G15" s="55"/>
    </row>
    <row r="16" spans="3:7" s="1" customFormat="1" ht="13.5" thickBot="1">
      <c r="C16" s="40" t="s">
        <v>45</v>
      </c>
      <c r="D16" s="41"/>
      <c r="E16" s="41"/>
      <c r="F16" s="86">
        <f>SUM(F14:F15)</f>
        <v>6477.05</v>
      </c>
      <c r="G16" s="43"/>
    </row>
    <row r="17" spans="3:7" s="1" customFormat="1" ht="13.5" thickBot="1">
      <c r="C17" s="57"/>
      <c r="D17" s="51"/>
      <c r="E17" s="51"/>
      <c r="F17" s="52"/>
      <c r="G17" s="53"/>
    </row>
    <row r="18" spans="3:7" ht="12.75">
      <c r="C18" s="54" t="s">
        <v>46</v>
      </c>
      <c r="D18" s="32" t="s">
        <v>78</v>
      </c>
      <c r="E18" s="32">
        <v>28</v>
      </c>
      <c r="F18" s="34">
        <v>375</v>
      </c>
      <c r="G18" s="55" t="s">
        <v>47</v>
      </c>
    </row>
    <row r="19" spans="3:7" ht="12.75">
      <c r="C19" s="46"/>
      <c r="D19" s="37"/>
      <c r="E19" s="37"/>
      <c r="F19" s="39"/>
      <c r="G19" s="58"/>
    </row>
    <row r="20" spans="3:7" s="1" customFormat="1" ht="13.5" thickBot="1">
      <c r="C20" s="40" t="s">
        <v>48</v>
      </c>
      <c r="D20" s="41"/>
      <c r="E20" s="41"/>
      <c r="F20" s="42">
        <f>SUM(F18:F18)</f>
        <v>375</v>
      </c>
      <c r="G20" s="59"/>
    </row>
    <row r="21" spans="3:7" s="15" customFormat="1" ht="12.75">
      <c r="C21" s="54" t="s">
        <v>49</v>
      </c>
      <c r="D21" s="32" t="s">
        <v>78</v>
      </c>
      <c r="E21" s="32">
        <v>7</v>
      </c>
      <c r="F21" s="34">
        <v>305.7</v>
      </c>
      <c r="G21" s="35" t="s">
        <v>50</v>
      </c>
    </row>
    <row r="22" spans="3:7" s="15" customFormat="1" ht="12.75">
      <c r="C22" s="60"/>
      <c r="D22" s="11"/>
      <c r="E22" s="11">
        <v>28</v>
      </c>
      <c r="F22" s="13">
        <v>849.98</v>
      </c>
      <c r="G22" s="61"/>
    </row>
    <row r="23" spans="3:7" s="1" customFormat="1" ht="13.5" thickBot="1">
      <c r="C23" s="40" t="s">
        <v>51</v>
      </c>
      <c r="D23" s="41"/>
      <c r="E23" s="41"/>
      <c r="F23" s="42">
        <f>SUM(F21:F22)</f>
        <v>1155.68</v>
      </c>
      <c r="G23" s="43"/>
    </row>
    <row r="24" spans="3:7" s="15" customFormat="1" ht="12.75">
      <c r="C24" s="54" t="s">
        <v>52</v>
      </c>
      <c r="D24" s="32" t="s">
        <v>78</v>
      </c>
      <c r="E24" s="32">
        <v>28</v>
      </c>
      <c r="F24" s="34">
        <v>7067.29</v>
      </c>
      <c r="G24" s="35" t="s">
        <v>53</v>
      </c>
    </row>
    <row r="25" spans="3:7" ht="12.75">
      <c r="C25" s="62"/>
      <c r="D25" s="63"/>
      <c r="E25" s="64"/>
      <c r="F25" s="65"/>
      <c r="G25" s="61"/>
    </row>
    <row r="26" spans="3:7" s="1" customFormat="1" ht="13.5" thickBot="1">
      <c r="C26" s="40" t="s">
        <v>54</v>
      </c>
      <c r="D26" s="41"/>
      <c r="E26" s="41"/>
      <c r="F26" s="42">
        <f>SUM(F24:F25)</f>
        <v>7067.29</v>
      </c>
      <c r="G26" s="59"/>
    </row>
    <row r="27" spans="3:7" s="44" customFormat="1" ht="12.75">
      <c r="C27" s="66" t="s">
        <v>55</v>
      </c>
      <c r="D27" s="37"/>
      <c r="E27" s="67"/>
      <c r="F27" s="68">
        <v>0</v>
      </c>
      <c r="G27" s="69" t="s">
        <v>56</v>
      </c>
    </row>
    <row r="28" spans="3:31" ht="12.75">
      <c r="C28" s="5"/>
      <c r="D28" s="47"/>
      <c r="E28" s="70"/>
      <c r="F28" s="71"/>
      <c r="G28" s="69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</row>
    <row r="29" spans="3:31" s="1" customFormat="1" ht="13.5" thickBot="1">
      <c r="C29" s="73" t="s">
        <v>57</v>
      </c>
      <c r="D29" s="9"/>
      <c r="E29" s="9"/>
      <c r="F29" s="21">
        <f>SUM(F27:F28)</f>
        <v>0</v>
      </c>
      <c r="G29" s="7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3:31" s="15" customFormat="1" ht="13.5" thickBot="1">
      <c r="C30" s="54" t="s">
        <v>58</v>
      </c>
      <c r="D30" s="32" t="s">
        <v>78</v>
      </c>
      <c r="E30" s="32">
        <v>22</v>
      </c>
      <c r="F30" s="34">
        <v>1225</v>
      </c>
      <c r="G30" s="35" t="s">
        <v>59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3:31" s="15" customFormat="1" ht="12.75">
      <c r="C31" s="46"/>
      <c r="D31" s="37"/>
      <c r="E31" s="37">
        <v>28</v>
      </c>
      <c r="F31" s="39">
        <v>20.7</v>
      </c>
      <c r="G31" s="35" t="s">
        <v>59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3:31" s="1" customFormat="1" ht="13.5" thickBot="1">
      <c r="C32" s="40" t="s">
        <v>60</v>
      </c>
      <c r="D32" s="41"/>
      <c r="E32" s="41"/>
      <c r="F32" s="42">
        <f>SUM(F30:F31)</f>
        <v>1245.7</v>
      </c>
      <c r="G32" s="59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3:31" s="15" customFormat="1" ht="12.75">
      <c r="C33" s="46" t="s">
        <v>61</v>
      </c>
      <c r="D33" s="37"/>
      <c r="E33" s="37"/>
      <c r="F33" s="39">
        <v>0</v>
      </c>
      <c r="G33" s="75" t="s">
        <v>62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3:31" s="1" customFormat="1" ht="12.75">
      <c r="C34" s="57"/>
      <c r="D34" s="51"/>
      <c r="E34" s="51"/>
      <c r="F34" s="52"/>
      <c r="G34" s="7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3:31" s="45" customFormat="1" ht="13.5" thickBot="1">
      <c r="C35" s="40" t="s">
        <v>63</v>
      </c>
      <c r="D35" s="41"/>
      <c r="E35" s="41"/>
      <c r="F35" s="42">
        <f>SUM(F33:F34)</f>
        <v>0</v>
      </c>
      <c r="G35" s="59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3:7" s="49" customFormat="1" ht="12.75">
      <c r="C36" s="46" t="s">
        <v>64</v>
      </c>
      <c r="D36" s="37"/>
      <c r="E36" s="37"/>
      <c r="F36" s="39">
        <v>0</v>
      </c>
      <c r="G36" s="75" t="s">
        <v>65</v>
      </c>
    </row>
    <row r="37" spans="3:7" s="49" customFormat="1" ht="12.75">
      <c r="C37" s="46"/>
      <c r="D37" s="37"/>
      <c r="E37" s="37"/>
      <c r="F37" s="39"/>
      <c r="G37" s="75"/>
    </row>
    <row r="38" spans="3:7" s="45" customFormat="1" ht="13.5" thickBot="1">
      <c r="C38" s="77" t="s">
        <v>66</v>
      </c>
      <c r="D38" s="78"/>
      <c r="E38" s="78"/>
      <c r="F38" s="79">
        <f>SUM(F36)</f>
        <v>0</v>
      </c>
      <c r="G38" s="80"/>
    </row>
    <row r="39" spans="3:7" s="44" customFormat="1" ht="12.75">
      <c r="C39" s="46" t="s">
        <v>67</v>
      </c>
      <c r="D39" s="51"/>
      <c r="E39" s="51"/>
      <c r="F39" s="52"/>
      <c r="G39" s="76"/>
    </row>
    <row r="40" spans="4:31" s="15" customFormat="1" ht="12.75">
      <c r="D40" s="37"/>
      <c r="E40" s="37"/>
      <c r="F40" s="39">
        <v>0</v>
      </c>
      <c r="G40" s="75" t="s">
        <v>68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3:31" s="45" customFormat="1" ht="13.5" thickBot="1">
      <c r="C41" s="40" t="s">
        <v>69</v>
      </c>
      <c r="D41" s="41"/>
      <c r="E41" s="41"/>
      <c r="F41" s="42">
        <f>SUM(F40:F40)</f>
        <v>0</v>
      </c>
      <c r="G41" s="59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3:31" s="15" customFormat="1" ht="12.75">
      <c r="C42" s="46" t="s">
        <v>70</v>
      </c>
      <c r="D42" s="37"/>
      <c r="E42" s="37"/>
      <c r="F42" s="39">
        <v>0</v>
      </c>
      <c r="G42" s="81" t="s">
        <v>71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3:31" s="15" customFormat="1" ht="12.75">
      <c r="C43" s="46"/>
      <c r="D43" s="37"/>
      <c r="E43" s="37"/>
      <c r="F43" s="39"/>
      <c r="G43" s="75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3:31" s="1" customFormat="1" ht="13.5" thickBot="1">
      <c r="C44" s="50" t="s">
        <v>72</v>
      </c>
      <c r="D44" s="51"/>
      <c r="E44" s="51"/>
      <c r="F44" s="52">
        <f>SUM(F42:F42)</f>
        <v>0</v>
      </c>
      <c r="G44" s="7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3:31" s="15" customFormat="1" ht="13.5" thickBot="1">
      <c r="C45" s="54" t="s">
        <v>73</v>
      </c>
      <c r="D45" s="32" t="s">
        <v>78</v>
      </c>
      <c r="E45" s="32">
        <v>28</v>
      </c>
      <c r="F45" s="34">
        <v>702.1</v>
      </c>
      <c r="G45" s="35" t="s">
        <v>74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3:31" s="15" customFormat="1" ht="12.75">
      <c r="C46" s="46"/>
      <c r="D46" s="37"/>
      <c r="E46" s="37"/>
      <c r="F46" s="39"/>
      <c r="G46" s="35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3:7" s="1" customFormat="1" ht="13.5" thickBot="1">
      <c r="C47" s="40" t="s">
        <v>75</v>
      </c>
      <c r="D47" s="41"/>
      <c r="E47" s="41"/>
      <c r="F47" s="42">
        <f>SUM(F45:F46)</f>
        <v>702.1</v>
      </c>
      <c r="G47" s="59"/>
    </row>
    <row r="48" spans="3:7" s="15" customFormat="1" ht="27.75" customHeight="1" thickBot="1">
      <c r="C48" s="82" t="s">
        <v>76</v>
      </c>
      <c r="D48" s="83"/>
      <c r="E48" s="83"/>
      <c r="F48" s="84">
        <f>F10+F13+F16+F20+F23+F26+F32+F35+F47+F29+F38+F41+F44</f>
        <v>17145.51</v>
      </c>
      <c r="G48" s="8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2017-03-01T08:29:56Z</dcterms:modified>
  <cp:category/>
  <cp:version/>
  <cp:contentType/>
  <cp:contentStatus/>
</cp:coreProperties>
</file>