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<sst xmlns="http://schemas.openxmlformats.org/spreadsheetml/2006/main" count="121" uniqueCount="85">
  <si>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</si>
  <si>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</si>
  <si>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</si>
  <si>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</si>
  <si>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</si>
  <si>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</si>
  <si>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</si>
  <si>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</si>
  <si>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</si>
  <si>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</si>
  <si>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</si>
  <si>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</si>
  <si>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</si>
  <si>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</si>
  <si>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</si>
  <si>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</si>
  <si>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</si>
  <si>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</si>
  <si>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</si>
  <si>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</si>
  <si>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</si>
  <si>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</si>
  <si>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</si>
  <si>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</si>
  <si>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</si>
  <si>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</si>
  <si>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</si>
  <si>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</si>
  <si>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</si>
  <si>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</si>
  <si>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</si>
  <si>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</si>
  <si>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</si>
  <si>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</si>
  <si>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</si>
  <si>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</si>
  <si>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</si>
  <si>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</si>
  <si>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</si>
  <si>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</si>
  <si>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</si>
  <si>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</si>
  <si>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</si>
  <si>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</si>
  <si>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</si>
  <si>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</si>
  <si>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</si>
  <si>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</si>
  <si>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</si>
  <si>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</si>
  <si>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</si>
  <si>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</si>
  <si>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</si>
  <si>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</si>
  <si>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</si>
  <si>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</si>
  <si>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</si>
  <si>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</si>
  <si>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</si>
  <si>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</si>
  <si>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</si>
  <si>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</si>
  <si>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</si>
  <si>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</si>
  <si>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</si>
  <si>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</si>
  <si>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</si>
  <si>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20.11</t>
  </si>
  <si>
    <t>carti, publicatii si materiale documentare</t>
  </si>
  <si>
    <t>Total 20.11</t>
  </si>
  <si>
    <t>Art.20.12</t>
  </si>
  <si>
    <t>Consultanta si expertiza</t>
  </si>
  <si>
    <t>Total 20.12</t>
  </si>
  <si>
    <t>Art. 20.14</t>
  </si>
  <si>
    <t>protectia muncii</t>
  </si>
  <si>
    <t>Total 20.14</t>
  </si>
  <si>
    <t>Art.20.30.03</t>
  </si>
  <si>
    <t>prime de asigurare non-viata ( RCA, CASCO)</t>
  </si>
  <si>
    <t>Total 20.30.03</t>
  </si>
  <si>
    <t>Art. 20.30.04</t>
  </si>
  <si>
    <t>chirii</t>
  </si>
  <si>
    <t>Total 20.30.04</t>
  </si>
  <si>
    <t>TOTAL TITLUL 20</t>
  </si>
  <si>
    <t>Perioada: 01 - 30.04.2017</t>
  </si>
  <si>
    <t>aprilie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</si>
</sst>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8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Border="1" applyAlignment="1">
      <alignment horizontal="center"/>
      <protection/>
    </xf>
    <xf numFmtId="0" fontId="0" fillId="0" borderId="34" xfId="104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3" fontId="0" fillId="0" borderId="38" xfId="104" applyNumberFormat="1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0" fontId="0" fillId="0" borderId="33" xfId="104" applyFont="1" applyBorder="1" applyAlignment="1">
      <alignment horizontal="center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tabSelected="1" workbookViewId="0" topLeftCell="C1">
      <selection activeCell="C7" sqref="C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6" t="s">
        <v>83</v>
      </c>
      <c r="D6" s="86"/>
      <c r="E6" s="86"/>
      <c r="F6" s="86"/>
      <c r="G6" s="86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84</v>
      </c>
      <c r="E9" s="12">
        <v>13</v>
      </c>
      <c r="F9" s="13">
        <v>153524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153524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 t="s">
        <v>84</v>
      </c>
      <c r="E16" s="11">
        <v>4</v>
      </c>
      <c r="F16" s="13">
        <v>51</v>
      </c>
      <c r="G16" s="14" t="s">
        <v>15</v>
      </c>
    </row>
    <row r="17" spans="3:7" ht="12.75">
      <c r="C17" s="22"/>
      <c r="D17" s="11" t="s">
        <v>84</v>
      </c>
      <c r="E17" s="11">
        <v>13</v>
      </c>
      <c r="F17" s="13">
        <v>34</v>
      </c>
      <c r="G17" s="14" t="s">
        <v>15</v>
      </c>
    </row>
    <row r="18" spans="3:7" ht="12.75">
      <c r="C18" s="22"/>
      <c r="D18" s="11" t="s">
        <v>84</v>
      </c>
      <c r="E18" s="11">
        <v>28</v>
      </c>
      <c r="F18" s="13">
        <v>17</v>
      </c>
      <c r="G18" s="14" t="s">
        <v>15</v>
      </c>
    </row>
    <row r="19" spans="3:7" s="1" customFormat="1" ht="12.75">
      <c r="C19" s="20" t="s">
        <v>16</v>
      </c>
      <c r="D19" s="9"/>
      <c r="E19" s="9"/>
      <c r="F19" s="21">
        <f>SUM(F16:F18)</f>
        <v>102</v>
      </c>
      <c r="G19" s="23"/>
    </row>
    <row r="20" spans="3:7" s="1" customFormat="1" ht="12.75">
      <c r="C20" s="20"/>
      <c r="D20" s="9"/>
      <c r="E20" s="9"/>
      <c r="F20" s="21"/>
      <c r="G20" s="23"/>
    </row>
    <row r="21" spans="3:7" s="15" customFormat="1" ht="12.75">
      <c r="C21" s="22" t="s">
        <v>17</v>
      </c>
      <c r="D21" s="11" t="s">
        <v>84</v>
      </c>
      <c r="E21" s="11">
        <v>13</v>
      </c>
      <c r="F21" s="13">
        <v>335</v>
      </c>
      <c r="G21" s="14" t="s">
        <v>18</v>
      </c>
    </row>
    <row r="22" spans="3:7" s="15" customFormat="1" ht="12.75">
      <c r="C22" s="22"/>
      <c r="D22" s="11"/>
      <c r="E22" s="11"/>
      <c r="F22" s="13"/>
      <c r="G22" s="14"/>
    </row>
    <row r="23" spans="3:7" s="1" customFormat="1" ht="12.75">
      <c r="C23" s="20" t="s">
        <v>19</v>
      </c>
      <c r="D23" s="9"/>
      <c r="E23" s="9"/>
      <c r="F23" s="21">
        <f>SUM(F21:F22)</f>
        <v>335</v>
      </c>
      <c r="G23" s="8"/>
    </row>
    <row r="24" spans="3:7" s="1" customFormat="1" ht="12.75">
      <c r="C24" s="20"/>
      <c r="D24" s="9"/>
      <c r="E24" s="9"/>
      <c r="F24" s="21"/>
      <c r="G24" s="8"/>
    </row>
    <row r="25" spans="3:7" s="15" customFormat="1" ht="12.75">
      <c r="C25" s="22" t="s">
        <v>20</v>
      </c>
      <c r="D25" s="11" t="s">
        <v>84</v>
      </c>
      <c r="E25" s="11">
        <v>13</v>
      </c>
      <c r="F25" s="13">
        <v>24310</v>
      </c>
      <c r="G25" s="14" t="s">
        <v>21</v>
      </c>
    </row>
    <row r="26" spans="3:7" ht="12.75">
      <c r="C26" s="16"/>
      <c r="D26" s="17"/>
      <c r="E26" s="11"/>
      <c r="F26" s="13"/>
      <c r="G26" s="19"/>
    </row>
    <row r="27" spans="3:7" s="1" customFormat="1" ht="12.75">
      <c r="C27" s="20" t="s">
        <v>22</v>
      </c>
      <c r="D27" s="9"/>
      <c r="E27" s="9"/>
      <c r="F27" s="21">
        <f>SUM(F25:F26)</f>
        <v>24310</v>
      </c>
      <c r="G27" s="23"/>
    </row>
    <row r="28" spans="3:7" s="1" customFormat="1" ht="12.75">
      <c r="C28" s="20"/>
      <c r="D28" s="9"/>
      <c r="E28" s="9"/>
      <c r="F28" s="21"/>
      <c r="G28" s="23"/>
    </row>
    <row r="29" spans="3:7" s="15" customFormat="1" ht="12.75">
      <c r="C29" s="22" t="s">
        <v>23</v>
      </c>
      <c r="D29" s="11" t="s">
        <v>84</v>
      </c>
      <c r="E29" s="11">
        <v>13</v>
      </c>
      <c r="F29" s="13">
        <v>769</v>
      </c>
      <c r="G29" s="14" t="s">
        <v>24</v>
      </c>
    </row>
    <row r="30" spans="3:7" ht="12.75">
      <c r="C30" s="16"/>
      <c r="D30" s="11"/>
      <c r="E30" s="11"/>
      <c r="F30" s="13"/>
      <c r="G30" s="14"/>
    </row>
    <row r="31" spans="3:7" s="1" customFormat="1" ht="12.75">
      <c r="C31" s="20" t="s">
        <v>25</v>
      </c>
      <c r="D31" s="9"/>
      <c r="E31" s="9"/>
      <c r="F31" s="21">
        <f>SUM(F29:F30)</f>
        <v>769</v>
      </c>
      <c r="G31" s="23"/>
    </row>
    <row r="32" spans="3:7" s="1" customFormat="1" ht="12.75">
      <c r="C32" s="20"/>
      <c r="D32" s="9"/>
      <c r="E32" s="9"/>
      <c r="F32" s="21"/>
      <c r="G32" s="23"/>
    </row>
    <row r="33" spans="3:7" s="15" customFormat="1" ht="12.75">
      <c r="C33" s="22" t="s">
        <v>26</v>
      </c>
      <c r="D33" s="11" t="s">
        <v>84</v>
      </c>
      <c r="E33" s="11">
        <v>13</v>
      </c>
      <c r="F33" s="13">
        <v>8001</v>
      </c>
      <c r="G33" s="14" t="s">
        <v>27</v>
      </c>
    </row>
    <row r="34" spans="3:7" s="15" customFormat="1" ht="12.75">
      <c r="C34" s="22"/>
      <c r="D34" s="11"/>
      <c r="E34" s="11"/>
      <c r="F34" s="13"/>
      <c r="G34" s="14"/>
    </row>
    <row r="35" spans="3:7" s="1" customFormat="1" ht="12.75">
      <c r="C35" s="20" t="s">
        <v>28</v>
      </c>
      <c r="D35" s="9"/>
      <c r="E35" s="9"/>
      <c r="F35" s="21">
        <f>SUM(F33:F33)</f>
        <v>8001</v>
      </c>
      <c r="G35" s="23"/>
    </row>
    <row r="36" spans="3:7" s="15" customFormat="1" ht="25.5">
      <c r="C36" s="22" t="s">
        <v>29</v>
      </c>
      <c r="D36" s="11" t="s">
        <v>84</v>
      </c>
      <c r="E36" s="11">
        <v>13</v>
      </c>
      <c r="F36" s="13">
        <v>231</v>
      </c>
      <c r="G36" s="24" t="s">
        <v>30</v>
      </c>
    </row>
    <row r="37" spans="3:7" ht="12.75">
      <c r="C37" s="20"/>
      <c r="D37" s="11"/>
      <c r="E37" s="11"/>
      <c r="F37" s="13"/>
      <c r="G37" s="24"/>
    </row>
    <row r="38" spans="3:7" s="1" customFormat="1" ht="12.75">
      <c r="C38" s="20" t="s">
        <v>31</v>
      </c>
      <c r="D38" s="9"/>
      <c r="E38" s="9"/>
      <c r="F38" s="21">
        <f>SUM(F36:F37)</f>
        <v>231</v>
      </c>
      <c r="G38" s="23"/>
    </row>
    <row r="39" spans="3:7" s="1" customFormat="1" ht="12.75">
      <c r="C39" s="20"/>
      <c r="D39" s="9"/>
      <c r="E39" s="9"/>
      <c r="F39" s="21"/>
      <c r="G39" s="23"/>
    </row>
    <row r="40" spans="3:7" s="15" customFormat="1" ht="12.75">
      <c r="C40" s="22" t="s">
        <v>32</v>
      </c>
      <c r="D40" s="11" t="s">
        <v>84</v>
      </c>
      <c r="E40" s="11">
        <v>13</v>
      </c>
      <c r="F40" s="13">
        <v>1308</v>
      </c>
      <c r="G40" s="14" t="s">
        <v>33</v>
      </c>
    </row>
    <row r="41" spans="3:7" ht="12.75">
      <c r="C41" s="16"/>
      <c r="D41" s="11"/>
      <c r="E41" s="11"/>
      <c r="F41" s="13"/>
      <c r="G41" s="19"/>
    </row>
    <row r="42" spans="3:7" s="1" customFormat="1" ht="12.75">
      <c r="C42" s="20" t="s">
        <v>34</v>
      </c>
      <c r="D42" s="9"/>
      <c r="E42" s="9"/>
      <c r="F42" s="21">
        <f>SUM(F40:F41)</f>
        <v>1308</v>
      </c>
      <c r="G42" s="23"/>
    </row>
    <row r="43" spans="3:7" s="15" customFormat="1" ht="12.75">
      <c r="C43" s="25" t="s">
        <v>35</v>
      </c>
      <c r="D43" s="11"/>
      <c r="E43" s="11"/>
      <c r="F43" s="26">
        <f>F11+F14+F19+F23+F27+F31+F35+F38+F42</f>
        <v>188580</v>
      </c>
      <c r="G43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F56"/>
  <sheetViews>
    <sheetView workbookViewId="0" topLeftCell="C1">
      <selection activeCell="C6" sqref="C6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7" t="s">
        <v>0</v>
      </c>
      <c r="D1" s="87"/>
      <c r="E1" s="87"/>
      <c r="F1" s="3"/>
    </row>
    <row r="2" spans="3:7" ht="12.75">
      <c r="C2" s="87" t="s">
        <v>1</v>
      </c>
      <c r="D2" s="87"/>
      <c r="E2" s="87"/>
      <c r="F2" s="3"/>
      <c r="G2" s="6"/>
    </row>
    <row r="3" spans="3:8" ht="12.75">
      <c r="C3" s="87" t="s">
        <v>36</v>
      </c>
      <c r="D3" s="87"/>
      <c r="E3" s="87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6" t="s">
        <v>83</v>
      </c>
      <c r="D5" s="86"/>
      <c r="E5" s="86"/>
      <c r="F5" s="86"/>
      <c r="G5" s="86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84</v>
      </c>
      <c r="E9" s="32">
        <v>27</v>
      </c>
      <c r="F9" s="33">
        <v>100.08</v>
      </c>
      <c r="G9" s="34" t="s">
        <v>38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39</v>
      </c>
      <c r="D11" s="40"/>
      <c r="E11" s="40"/>
      <c r="F11" s="41">
        <f>SUM(F9:F10)</f>
        <v>100.08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40</v>
      </c>
      <c r="D12" s="46" t="s">
        <v>84</v>
      </c>
      <c r="E12" s="36"/>
      <c r="F12" s="38">
        <v>0</v>
      </c>
      <c r="G12" s="47" t="s">
        <v>41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42</v>
      </c>
      <c r="D14" s="50"/>
      <c r="E14" s="50"/>
      <c r="F14" s="51">
        <v>0</v>
      </c>
      <c r="G14" s="52"/>
    </row>
    <row r="15" spans="3:7" ht="13.5" thickBot="1">
      <c r="C15" s="53" t="s">
        <v>43</v>
      </c>
      <c r="D15" s="31" t="s">
        <v>84</v>
      </c>
      <c r="E15" s="31">
        <v>27</v>
      </c>
      <c r="F15" s="33">
        <v>3209.26</v>
      </c>
      <c r="G15" s="54" t="s">
        <v>44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45</v>
      </c>
      <c r="D17" s="40"/>
      <c r="E17" s="40"/>
      <c r="F17" s="56">
        <f>SUM(F15:F16)</f>
        <v>3209.26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46</v>
      </c>
      <c r="D19" s="31" t="s">
        <v>84</v>
      </c>
      <c r="E19" s="31">
        <v>27</v>
      </c>
      <c r="F19" s="58">
        <v>434.32</v>
      </c>
      <c r="G19" s="54" t="s">
        <v>47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48</v>
      </c>
      <c r="D21" s="40"/>
      <c r="E21" s="40"/>
      <c r="F21" s="41">
        <f>SUM(F19:F20)</f>
        <v>434.32</v>
      </c>
      <c r="G21" s="59"/>
    </row>
    <row r="22" spans="3:7" s="15" customFormat="1" ht="12.75">
      <c r="C22" s="45" t="s">
        <v>49</v>
      </c>
      <c r="D22" s="36" t="s">
        <v>84</v>
      </c>
      <c r="E22" s="36"/>
      <c r="F22" s="38">
        <v>0</v>
      </c>
      <c r="G22" s="60" t="s">
        <v>50</v>
      </c>
    </row>
    <row r="23" spans="3:7" s="1" customFormat="1" ht="12.75">
      <c r="C23" s="49"/>
      <c r="D23" s="50"/>
      <c r="E23" s="50"/>
      <c r="F23" s="51"/>
      <c r="G23" s="61"/>
    </row>
    <row r="24" spans="3:7" s="1" customFormat="1" ht="13.5" thickBot="1">
      <c r="C24" s="62" t="s">
        <v>51</v>
      </c>
      <c r="D24" s="63"/>
      <c r="E24" s="63"/>
      <c r="F24" s="64">
        <v>0</v>
      </c>
      <c r="G24" s="65"/>
    </row>
    <row r="25" spans="3:7" s="15" customFormat="1" ht="12.75">
      <c r="C25" s="45" t="s">
        <v>52</v>
      </c>
      <c r="D25" s="36" t="s">
        <v>84</v>
      </c>
      <c r="E25" s="36">
        <v>27</v>
      </c>
      <c r="F25" s="38">
        <v>100</v>
      </c>
      <c r="G25" s="60" t="s">
        <v>53</v>
      </c>
    </row>
    <row r="26" spans="3:7" s="1" customFormat="1" ht="12.75">
      <c r="C26" s="49"/>
      <c r="D26" s="50"/>
      <c r="E26" s="50"/>
      <c r="F26" s="51"/>
      <c r="G26" s="61"/>
    </row>
    <row r="27" spans="3:7" s="1" customFormat="1" ht="13.5" thickBot="1">
      <c r="C27" s="49" t="s">
        <v>54</v>
      </c>
      <c r="D27" s="50"/>
      <c r="E27" s="50"/>
      <c r="F27" s="51">
        <v>100</v>
      </c>
      <c r="G27" s="61"/>
    </row>
    <row r="28" spans="3:7" s="15" customFormat="1" ht="13.5" thickBot="1">
      <c r="C28" s="53" t="s">
        <v>55</v>
      </c>
      <c r="D28" s="31" t="s">
        <v>84</v>
      </c>
      <c r="E28" s="31">
        <v>5</v>
      </c>
      <c r="F28" s="58">
        <v>649.4</v>
      </c>
      <c r="G28" s="34" t="s">
        <v>56</v>
      </c>
    </row>
    <row r="29" spans="3:7" s="15" customFormat="1" ht="13.5" thickBot="1">
      <c r="C29" s="66"/>
      <c r="D29" s="11"/>
      <c r="E29" s="11">
        <v>27</v>
      </c>
      <c r="F29" s="13">
        <v>850.94</v>
      </c>
      <c r="G29" s="34" t="s">
        <v>56</v>
      </c>
    </row>
    <row r="30" spans="3:7" s="15" customFormat="1" ht="12.75">
      <c r="C30" s="85"/>
      <c r="D30" s="69"/>
      <c r="E30" s="69">
        <v>28</v>
      </c>
      <c r="F30" s="70">
        <v>278.57</v>
      </c>
      <c r="G30" s="34" t="s">
        <v>56</v>
      </c>
    </row>
    <row r="31" spans="3:7" s="1" customFormat="1" ht="13.5" thickBot="1">
      <c r="C31" s="39" t="s">
        <v>57</v>
      </c>
      <c r="D31" s="40"/>
      <c r="E31" s="40"/>
      <c r="F31" s="41">
        <f>SUM(F28:F30)</f>
        <v>1778.91</v>
      </c>
      <c r="G31" s="42"/>
    </row>
    <row r="32" spans="3:7" s="15" customFormat="1" ht="13.5" thickBot="1">
      <c r="C32" s="53" t="s">
        <v>58</v>
      </c>
      <c r="D32" s="31" t="s">
        <v>84</v>
      </c>
      <c r="E32" s="31">
        <v>27</v>
      </c>
      <c r="F32" s="33">
        <v>7098.37</v>
      </c>
      <c r="G32" s="34" t="s">
        <v>59</v>
      </c>
    </row>
    <row r="33" spans="3:7" ht="12.75">
      <c r="C33" s="67"/>
      <c r="D33" s="68"/>
      <c r="E33" s="69"/>
      <c r="F33" s="70"/>
      <c r="G33" s="34"/>
    </row>
    <row r="34" spans="3:7" s="1" customFormat="1" ht="13.5" thickBot="1">
      <c r="C34" s="39" t="s">
        <v>60</v>
      </c>
      <c r="D34" s="40"/>
      <c r="E34" s="40"/>
      <c r="F34" s="41">
        <f>SUM(F32:F33)</f>
        <v>7098.37</v>
      </c>
      <c r="G34" s="59"/>
    </row>
    <row r="35" spans="3:7" s="43" customFormat="1" ht="12.75">
      <c r="C35" s="71" t="s">
        <v>61</v>
      </c>
      <c r="D35" s="36" t="s">
        <v>84</v>
      </c>
      <c r="E35" s="72">
        <v>28</v>
      </c>
      <c r="F35" s="73">
        <v>530</v>
      </c>
      <c r="G35" s="74" t="s">
        <v>62</v>
      </c>
    </row>
    <row r="36" spans="3:31" ht="12.75">
      <c r="C36" s="5"/>
      <c r="D36" s="46"/>
      <c r="E36" s="75"/>
      <c r="F36" s="76"/>
      <c r="G36" s="74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</row>
    <row r="37" spans="3:31" s="1" customFormat="1" ht="13.5" thickBot="1">
      <c r="C37" s="78" t="s">
        <v>63</v>
      </c>
      <c r="D37" s="9"/>
      <c r="E37" s="9"/>
      <c r="F37" s="21">
        <f>SUM(F35:F36)</f>
        <v>530</v>
      </c>
      <c r="G37" s="79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3:31" s="15" customFormat="1" ht="13.5" thickBot="1">
      <c r="C38" s="53" t="s">
        <v>64</v>
      </c>
      <c r="D38" s="31" t="s">
        <v>84</v>
      </c>
      <c r="E38" s="31">
        <v>4</v>
      </c>
      <c r="F38" s="33">
        <v>601.5</v>
      </c>
      <c r="G38" s="34" t="s">
        <v>65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3:31" s="15" customFormat="1" ht="13.5" thickBot="1">
      <c r="C39" s="45"/>
      <c r="D39" s="36"/>
      <c r="E39" s="36">
        <v>13</v>
      </c>
      <c r="F39" s="38">
        <v>22</v>
      </c>
      <c r="G39" s="34" t="s">
        <v>65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2.75">
      <c r="C40" s="45"/>
      <c r="D40" s="36"/>
      <c r="E40" s="36">
        <v>28</v>
      </c>
      <c r="F40" s="38">
        <v>238.99</v>
      </c>
      <c r="G40" s="34" t="s">
        <v>65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" customFormat="1" ht="13.5" thickBot="1">
      <c r="C41" s="39" t="s">
        <v>66</v>
      </c>
      <c r="D41" s="40"/>
      <c r="E41" s="40"/>
      <c r="F41" s="41">
        <f>SUM(F38:F40)</f>
        <v>862.49</v>
      </c>
      <c r="G41" s="59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3:31" s="15" customFormat="1" ht="12.75">
      <c r="C42" s="45" t="s">
        <v>67</v>
      </c>
      <c r="D42" s="36" t="s">
        <v>84</v>
      </c>
      <c r="E42" s="36">
        <v>27</v>
      </c>
      <c r="F42" s="38">
        <v>82.96</v>
      </c>
      <c r="G42" s="60" t="s">
        <v>68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3:31" s="1" customFormat="1" ht="12.75">
      <c r="C43" s="57"/>
      <c r="D43" s="50"/>
      <c r="E43" s="50"/>
      <c r="F43" s="51"/>
      <c r="G43" s="61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3:31" s="44" customFormat="1" ht="13.5" thickBot="1">
      <c r="C44" s="39" t="s">
        <v>69</v>
      </c>
      <c r="D44" s="40"/>
      <c r="E44" s="40"/>
      <c r="F44" s="41">
        <f>SUM(F42:F43)</f>
        <v>82.96</v>
      </c>
      <c r="G44" s="59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7" s="48" customFormat="1" ht="12.75">
      <c r="C45" s="45" t="s">
        <v>70</v>
      </c>
      <c r="D45" s="36" t="s">
        <v>84</v>
      </c>
      <c r="E45" s="36">
        <v>28</v>
      </c>
      <c r="F45" s="38">
        <v>793</v>
      </c>
      <c r="G45" s="60" t="s">
        <v>71</v>
      </c>
    </row>
    <row r="46" spans="3:7" s="48" customFormat="1" ht="12.75">
      <c r="C46" s="45"/>
      <c r="D46" s="36"/>
      <c r="E46" s="36"/>
      <c r="F46" s="38"/>
      <c r="G46" s="60"/>
    </row>
    <row r="47" spans="3:7" s="44" customFormat="1" ht="13.5" thickBot="1">
      <c r="C47" s="62" t="s">
        <v>72</v>
      </c>
      <c r="D47" s="63"/>
      <c r="E47" s="63"/>
      <c r="F47" s="64">
        <f>SUM(F45)</f>
        <v>793</v>
      </c>
      <c r="G47" s="65"/>
    </row>
    <row r="48" spans="3:7" s="43" customFormat="1" ht="12.75">
      <c r="C48" s="45" t="s">
        <v>73</v>
      </c>
      <c r="D48" s="50"/>
      <c r="E48" s="50"/>
      <c r="F48" s="51"/>
      <c r="G48" s="61"/>
    </row>
    <row r="49" spans="4:31" s="15" customFormat="1" ht="12.75">
      <c r="D49" s="36"/>
      <c r="E49" s="36"/>
      <c r="F49" s="38">
        <v>0</v>
      </c>
      <c r="G49" s="60" t="s">
        <v>74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3:31" s="44" customFormat="1" ht="13.5" thickBot="1">
      <c r="C50" s="39" t="s">
        <v>75</v>
      </c>
      <c r="D50" s="40"/>
      <c r="E50" s="40"/>
      <c r="F50" s="41">
        <f>SUM(F49:F49)</f>
        <v>0</v>
      </c>
      <c r="G50" s="59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3:31" s="15" customFormat="1" ht="12.75">
      <c r="C51" s="45" t="s">
        <v>76</v>
      </c>
      <c r="D51" s="36"/>
      <c r="E51" s="36"/>
      <c r="F51" s="38">
        <v>0</v>
      </c>
      <c r="G51" s="80" t="s">
        <v>77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3:31" s="1" customFormat="1" ht="13.5" thickBot="1">
      <c r="C52" s="49" t="s">
        <v>78</v>
      </c>
      <c r="D52" s="50"/>
      <c r="E52" s="50"/>
      <c r="F52" s="51">
        <f>SUM(F51:F51)</f>
        <v>0</v>
      </c>
      <c r="G52" s="61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3:31" s="15" customFormat="1" ht="13.5" thickBot="1">
      <c r="C53" s="53" t="s">
        <v>79</v>
      </c>
      <c r="D53" s="31" t="s">
        <v>84</v>
      </c>
      <c r="E53" s="31">
        <v>28</v>
      </c>
      <c r="F53" s="33">
        <v>702.1</v>
      </c>
      <c r="G53" s="34" t="s">
        <v>80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3:31" s="15" customFormat="1" ht="12.75">
      <c r="C54" s="45"/>
      <c r="D54" s="36"/>
      <c r="E54" s="36"/>
      <c r="F54" s="38"/>
      <c r="G54" s="3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7" s="1" customFormat="1" ht="13.5" thickBot="1">
      <c r="C55" s="39" t="s">
        <v>81</v>
      </c>
      <c r="D55" s="40"/>
      <c r="E55" s="40"/>
      <c r="F55" s="41">
        <f>SUM(F53:F54)</f>
        <v>702.1</v>
      </c>
      <c r="G55" s="59"/>
    </row>
    <row r="56" spans="3:7" s="15" customFormat="1" ht="27.75" customHeight="1" thickBot="1">
      <c r="C56" s="81" t="s">
        <v>82</v>
      </c>
      <c r="D56" s="82"/>
      <c r="E56" s="82"/>
      <c r="F56" s="83">
        <f>F11+F14+F17+F21+F31+F24+F27+F34+F41+F44+F55+F37+F47+F50+F52</f>
        <v>15691.49</v>
      </c>
      <c r="G56" s="84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2017-05-03T07:18:49Z</cp:lastPrinted>
  <dcterms:created xsi:type="dcterms:W3CDTF">1996-10-14T23:33:28Z</dcterms:created>
  <dcterms:modified xsi:type="dcterms:W3CDTF">2017-05-03T07:24:43Z</dcterms:modified>
  <cp:category/>
  <cp:version/>
  <cp:contentType/>
  <cp:contentStatus/>
</cp:coreProperties>
</file>