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<sst xmlns="http://schemas.openxmlformats.org/spreadsheetml/2006/main" count="117" uniqueCount="85">
  <si>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</si>
  <si>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</si>
  <si>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</si>
  <si>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</si>
  <si>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</si>
  <si>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</si>
  <si>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</si>
  <si>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</si>
  <si>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</si>
  <si>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</si>
  <si>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</si>
  <si>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</si>
  <si>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</si>
  <si>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</si>
  <si>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</si>
  <si>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</si>
  <si>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</si>
  <si>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</si>
  <si>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</si>
  <si>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</si>
  <si>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</si>
  <si>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</si>
  <si>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</si>
  <si>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</si>
  <si>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</si>
  <si>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</si>
  <si>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</si>
  <si>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</si>
  <si>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</si>
  <si>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</si>
  <si>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</si>
  <si>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</si>
  <si>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</si>
  <si>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</si>
  <si>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</si>
  <si>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</si>
  <si>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</si>
  <si>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</si>
  <si>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</si>
  <si>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</si>
  <si>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</si>
  <si>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</si>
  <si>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</si>
  <si>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</si>
  <si>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</si>
  <si>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</si>
  <si>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</si>
  <si>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</si>
  <si>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</si>
  <si>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</si>
  <si>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</si>
  <si>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</si>
  <si>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</si>
  <si>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</si>
  <si>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</si>
  <si>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</si>
  <si>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</si>
  <si>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</si>
  <si>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</si>
  <si>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</si>
  <si>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</si>
  <si>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</si>
  <si>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</si>
  <si>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</si>
  <si>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</si>
  <si>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</si>
  <si>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</si>
  <si>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20.02</t>
  </si>
  <si>
    <t>reparatii curente</t>
  </si>
  <si>
    <t>Total 20.02</t>
  </si>
  <si>
    <t>Art.20.12</t>
  </si>
  <si>
    <t>consultanta si expertiza</t>
  </si>
  <si>
    <t>Total 20.12</t>
  </si>
  <si>
    <t>Art. 20.13</t>
  </si>
  <si>
    <t>pregatire profesionala</t>
  </si>
  <si>
    <t>Total 20.13</t>
  </si>
  <si>
    <t>chirii</t>
  </si>
  <si>
    <t>Total 20.30.04</t>
  </si>
  <si>
    <t>TOTAL TITLUL 20</t>
  </si>
  <si>
    <t>Perioada: 01 - 30.11.2017</t>
  </si>
  <si>
    <t>noiembrie</t>
  </si>
  <si>
    <t>Art.20.30.04</t>
  </si>
  <si>
    <t>Art. 20.30.30</t>
  </si>
  <si>
    <t>Total 20.30.30</t>
  </si>
  <si>
    <t>alte cheltuieli cu bunuri si servicii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</si>
</sst>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5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0" fontId="22" fillId="0" borderId="38" xfId="104" applyFont="1" applyFill="1" applyBorder="1" applyAlignment="1">
      <alignment horizontal="center"/>
      <protection/>
    </xf>
    <xf numFmtId="0" fontId="0" fillId="0" borderId="39" xfId="104" applyFont="1" applyBorder="1" applyAlignment="1">
      <alignment horizontal="center"/>
      <protection/>
    </xf>
    <xf numFmtId="4" fontId="22" fillId="0" borderId="39" xfId="104" applyNumberFormat="1" applyFont="1" applyBorder="1" applyAlignment="1">
      <alignment horizontal="right"/>
      <protection/>
    </xf>
    <xf numFmtId="0" fontId="0" fillId="0" borderId="40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workbookViewId="0" topLeftCell="C1">
      <selection activeCell="F41" sqref="F41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3" t="s">
        <v>79</v>
      </c>
      <c r="D6" s="83"/>
      <c r="E6" s="83"/>
      <c r="F6" s="83"/>
      <c r="G6" s="83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80</v>
      </c>
      <c r="E9" s="12">
        <v>14</v>
      </c>
      <c r="F9" s="13">
        <v>149667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149667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80</v>
      </c>
      <c r="E19" s="11">
        <v>14</v>
      </c>
      <c r="F19" s="13">
        <v>1472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1472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 t="s">
        <v>80</v>
      </c>
      <c r="E23" s="11">
        <v>14</v>
      </c>
      <c r="F23" s="13">
        <v>23912</v>
      </c>
      <c r="G23" s="14" t="s">
        <v>21</v>
      </c>
    </row>
    <row r="24" spans="3:7" ht="12.75">
      <c r="C24" s="16"/>
      <c r="D24" s="17"/>
      <c r="E24" s="11"/>
      <c r="F24" s="13"/>
      <c r="G24" s="19"/>
    </row>
    <row r="25" spans="3:7" s="1" customFormat="1" ht="12.75">
      <c r="C25" s="20" t="s">
        <v>22</v>
      </c>
      <c r="D25" s="9"/>
      <c r="E25" s="9"/>
      <c r="F25" s="21">
        <f>SUM(F23:F24)</f>
        <v>23912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 t="s">
        <v>80</v>
      </c>
      <c r="E27" s="11">
        <v>14</v>
      </c>
      <c r="F27" s="13">
        <v>756</v>
      </c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756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 t="s">
        <v>80</v>
      </c>
      <c r="E31" s="11">
        <v>14</v>
      </c>
      <c r="F31" s="13">
        <v>7859</v>
      </c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7859</v>
      </c>
      <c r="G33" s="23"/>
    </row>
    <row r="34" spans="3:7" s="15" customFormat="1" ht="25.5">
      <c r="C34" s="22" t="s">
        <v>29</v>
      </c>
      <c r="D34" s="11" t="s">
        <v>80</v>
      </c>
      <c r="E34" s="11">
        <v>14</v>
      </c>
      <c r="F34" s="13">
        <v>228</v>
      </c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228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80</v>
      </c>
      <c r="E38" s="11">
        <v>14</v>
      </c>
      <c r="F38" s="13">
        <v>2941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2941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186835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6"/>
  <sheetViews>
    <sheetView tabSelected="1" workbookViewId="0" topLeftCell="C34">
      <selection activeCell="G53" sqref="G53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4" t="s">
        <v>0</v>
      </c>
      <c r="D1" s="84"/>
      <c r="E1" s="84"/>
      <c r="F1" s="3"/>
    </row>
    <row r="2" spans="3:7" ht="12.75">
      <c r="C2" s="84" t="s">
        <v>1</v>
      </c>
      <c r="D2" s="84"/>
      <c r="E2" s="84"/>
      <c r="F2" s="3"/>
      <c r="G2" s="6"/>
    </row>
    <row r="3" spans="3:8" ht="12.75">
      <c r="C3" s="84" t="s">
        <v>36</v>
      </c>
      <c r="D3" s="84"/>
      <c r="E3" s="8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3" t="s">
        <v>79</v>
      </c>
      <c r="D5" s="83"/>
      <c r="E5" s="83"/>
      <c r="F5" s="83"/>
      <c r="G5" s="8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80</v>
      </c>
      <c r="E9" s="32">
        <v>29</v>
      </c>
      <c r="F9" s="33">
        <v>6.96</v>
      </c>
      <c r="G9" s="34" t="s">
        <v>38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39</v>
      </c>
      <c r="D11" s="40"/>
      <c r="E11" s="40"/>
      <c r="F11" s="41">
        <f>SUM(F9:F10)</f>
        <v>6.96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80</v>
      </c>
      <c r="E12" s="36">
        <v>29</v>
      </c>
      <c r="F12" s="38">
        <v>228.49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228.49</v>
      </c>
      <c r="G14" s="52"/>
    </row>
    <row r="15" spans="3:7" ht="13.5" thickBot="1">
      <c r="C15" s="53" t="s">
        <v>43</v>
      </c>
      <c r="D15" s="31" t="s">
        <v>80</v>
      </c>
      <c r="E15" s="31">
        <v>27</v>
      </c>
      <c r="F15" s="33">
        <v>68.55</v>
      </c>
      <c r="G15" s="54" t="s">
        <v>44</v>
      </c>
    </row>
    <row r="16" spans="3:7" ht="12.75">
      <c r="C16" s="55"/>
      <c r="D16" s="11"/>
      <c r="E16" s="11">
        <v>29</v>
      </c>
      <c r="F16" s="13">
        <v>1709.21</v>
      </c>
      <c r="G16" s="54" t="s">
        <v>44</v>
      </c>
    </row>
    <row r="17" spans="3:7" s="1" customFormat="1" ht="13.5" thickBot="1">
      <c r="C17" s="39" t="s">
        <v>45</v>
      </c>
      <c r="D17" s="40"/>
      <c r="E17" s="40"/>
      <c r="F17" s="56">
        <f>SUM(F15:F16)</f>
        <v>1777.76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80</v>
      </c>
      <c r="E19" s="31">
        <v>29</v>
      </c>
      <c r="F19" s="58">
        <v>436.45</v>
      </c>
      <c r="G19" s="54" t="s">
        <v>47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48</v>
      </c>
      <c r="D21" s="40"/>
      <c r="E21" s="40"/>
      <c r="F21" s="41">
        <f>SUM(F19:F20)</f>
        <v>436.45</v>
      </c>
      <c r="G21" s="59"/>
    </row>
    <row r="22" spans="3:7" s="15" customFormat="1" ht="12.75">
      <c r="C22" s="45" t="s">
        <v>49</v>
      </c>
      <c r="D22" s="36" t="s">
        <v>80</v>
      </c>
      <c r="E22" s="36">
        <v>29</v>
      </c>
      <c r="F22" s="38">
        <v>3750</v>
      </c>
      <c r="G22" s="60" t="s">
        <v>50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51</v>
      </c>
      <c r="D24" s="62"/>
      <c r="E24" s="62"/>
      <c r="F24" s="63">
        <f>F22+F23</f>
        <v>3750</v>
      </c>
      <c r="G24" s="64"/>
    </row>
    <row r="25" spans="3:7" s="15" customFormat="1" ht="12.75">
      <c r="C25" s="45" t="s">
        <v>52</v>
      </c>
      <c r="D25" s="36" t="s">
        <v>80</v>
      </c>
      <c r="E25" s="36"/>
      <c r="F25" s="38">
        <v>0</v>
      </c>
      <c r="G25" s="60" t="s">
        <v>53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54</v>
      </c>
      <c r="D27" s="50"/>
      <c r="E27" s="50"/>
      <c r="F27" s="51">
        <v>0</v>
      </c>
      <c r="G27" s="65"/>
    </row>
    <row r="28" spans="3:7" s="15" customFormat="1" ht="13.5" thickBot="1">
      <c r="C28" s="53" t="s">
        <v>55</v>
      </c>
      <c r="D28" s="31" t="s">
        <v>80</v>
      </c>
      <c r="E28" s="31">
        <v>7</v>
      </c>
      <c r="F28" s="58">
        <v>357</v>
      </c>
      <c r="G28" s="34" t="s">
        <v>56</v>
      </c>
    </row>
    <row r="29" spans="3:7" s="15" customFormat="1" ht="13.5" thickBot="1">
      <c r="C29" s="66"/>
      <c r="D29" s="11"/>
      <c r="E29" s="11">
        <v>29</v>
      </c>
      <c r="F29" s="13">
        <v>828.31</v>
      </c>
      <c r="G29" s="34" t="s">
        <v>56</v>
      </c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57</v>
      </c>
      <c r="D31" s="40"/>
      <c r="E31" s="40"/>
      <c r="F31" s="41">
        <f>SUM(F28:F30)</f>
        <v>1185.31</v>
      </c>
      <c r="G31" s="42"/>
    </row>
    <row r="32" spans="3:7" s="15" customFormat="1" ht="13.5" thickBot="1">
      <c r="C32" s="53" t="s">
        <v>58</v>
      </c>
      <c r="D32" s="31" t="s">
        <v>80</v>
      </c>
      <c r="E32" s="31">
        <v>29</v>
      </c>
      <c r="F32" s="33">
        <v>7015.05</v>
      </c>
      <c r="G32" s="34" t="s">
        <v>59</v>
      </c>
    </row>
    <row r="33" spans="3:7" s="15" customFormat="1" ht="12.75">
      <c r="C33" s="45"/>
      <c r="D33" s="36"/>
      <c r="E33" s="36"/>
      <c r="F33" s="38"/>
      <c r="G33" s="34"/>
    </row>
    <row r="34" spans="3:7" s="1" customFormat="1" ht="13.5" thickBot="1">
      <c r="C34" s="39" t="s">
        <v>60</v>
      </c>
      <c r="D34" s="40"/>
      <c r="E34" s="40"/>
      <c r="F34" s="41">
        <f>SUM(F32:F33)</f>
        <v>7015.05</v>
      </c>
      <c r="G34" s="59"/>
    </row>
    <row r="35" spans="3:7" s="43" customFormat="1" ht="12.75">
      <c r="C35" s="70" t="s">
        <v>61</v>
      </c>
      <c r="D35" s="36" t="s">
        <v>80</v>
      </c>
      <c r="E35" s="71"/>
      <c r="F35" s="72">
        <v>0</v>
      </c>
      <c r="G35" s="73" t="s">
        <v>62</v>
      </c>
    </row>
    <row r="36" spans="3:31" ht="12.75">
      <c r="C36" s="5"/>
      <c r="D36" s="46"/>
      <c r="E36" s="74"/>
      <c r="F36" s="75"/>
      <c r="G36" s="73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3:31" s="1" customFormat="1" ht="13.5" thickBot="1">
      <c r="C37" s="77" t="s">
        <v>63</v>
      </c>
      <c r="D37" s="9"/>
      <c r="E37" s="9"/>
      <c r="F37" s="21">
        <f>SUM(F35:F36)</f>
        <v>0</v>
      </c>
      <c r="G37" s="78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3:31" s="15" customFormat="1" ht="13.5" thickBot="1">
      <c r="C38" s="53" t="s">
        <v>64</v>
      </c>
      <c r="D38" s="31" t="s">
        <v>80</v>
      </c>
      <c r="E38" s="31">
        <v>22</v>
      </c>
      <c r="F38" s="33">
        <v>872</v>
      </c>
      <c r="G38" s="34" t="s">
        <v>65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3:31" s="15" customFormat="1" ht="13.5" thickBot="1">
      <c r="C39" s="45"/>
      <c r="D39" s="36"/>
      <c r="E39" s="36"/>
      <c r="F39" s="38"/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2.75">
      <c r="C40" s="45"/>
      <c r="D40" s="36"/>
      <c r="E40" s="36"/>
      <c r="F40" s="38"/>
      <c r="G40" s="3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" customFormat="1" ht="13.5" thickBot="1">
      <c r="C41" s="39" t="s">
        <v>66</v>
      </c>
      <c r="D41" s="40"/>
      <c r="E41" s="40"/>
      <c r="F41" s="41">
        <f>SUM(F38:F40)</f>
        <v>872</v>
      </c>
      <c r="G41" s="59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3:31" s="15" customFormat="1" ht="12.75">
      <c r="C42" s="45" t="s">
        <v>67</v>
      </c>
      <c r="D42" s="36" t="s">
        <v>80</v>
      </c>
      <c r="E42" s="36"/>
      <c r="F42" s="38">
        <v>0</v>
      </c>
      <c r="G42" s="60" t="s">
        <v>68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3:31" s="1" customFormat="1" ht="12.75">
      <c r="C43" s="57"/>
      <c r="D43" s="50"/>
      <c r="E43" s="50"/>
      <c r="F43" s="51"/>
      <c r="G43" s="65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3:31" s="44" customFormat="1" ht="13.5" thickBot="1">
      <c r="C44" s="39" t="s">
        <v>69</v>
      </c>
      <c r="D44" s="40"/>
      <c r="E44" s="40"/>
      <c r="F44" s="41">
        <f>SUM(F42:F43)</f>
        <v>0</v>
      </c>
      <c r="G44" s="59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7" s="48" customFormat="1" ht="12.75">
      <c r="C45" s="45" t="s">
        <v>70</v>
      </c>
      <c r="D45" s="36" t="s">
        <v>80</v>
      </c>
      <c r="E45" s="36"/>
      <c r="F45" s="38">
        <v>0</v>
      </c>
      <c r="G45" s="60" t="s">
        <v>71</v>
      </c>
    </row>
    <row r="46" spans="3:7" s="48" customFormat="1" ht="12.75">
      <c r="C46" s="45"/>
      <c r="D46" s="36"/>
      <c r="E46" s="36"/>
      <c r="F46" s="38"/>
      <c r="G46" s="60"/>
    </row>
    <row r="47" spans="3:37" s="44" customFormat="1" ht="13.5" thickBot="1">
      <c r="C47" s="61" t="s">
        <v>72</v>
      </c>
      <c r="D47" s="62"/>
      <c r="E47" s="62"/>
      <c r="F47" s="63">
        <f>SUM(F45)</f>
        <v>0</v>
      </c>
      <c r="G47" s="64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3:7" s="43" customFormat="1" ht="12.75">
      <c r="C48" s="45" t="s">
        <v>73</v>
      </c>
      <c r="D48" s="36" t="s">
        <v>80</v>
      </c>
      <c r="E48" s="36"/>
      <c r="F48" s="38">
        <v>0</v>
      </c>
      <c r="G48" s="60" t="s">
        <v>74</v>
      </c>
    </row>
    <row r="49" spans="4:31" s="15" customFormat="1" ht="12.75">
      <c r="D49" s="36"/>
      <c r="E49" s="36"/>
      <c r="F49" s="38"/>
      <c r="G49" s="60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3:31" s="44" customFormat="1" ht="13.5" thickBot="1">
      <c r="C50" s="39" t="s">
        <v>75</v>
      </c>
      <c r="D50" s="40"/>
      <c r="E50" s="40"/>
      <c r="F50" s="41">
        <v>0</v>
      </c>
      <c r="G50" s="59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3:31" s="15" customFormat="1" ht="12.75">
      <c r="C51" s="45" t="s">
        <v>81</v>
      </c>
      <c r="D51" s="36" t="s">
        <v>80</v>
      </c>
      <c r="E51" s="36">
        <v>29</v>
      </c>
      <c r="F51" s="38">
        <v>702.1</v>
      </c>
      <c r="G51" s="34" t="s">
        <v>76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3:31" s="1" customFormat="1" ht="13.5" thickBot="1">
      <c r="C52" s="49" t="s">
        <v>77</v>
      </c>
      <c r="D52" s="50"/>
      <c r="E52" s="50"/>
      <c r="F52" s="51">
        <v>702.1</v>
      </c>
      <c r="G52" s="65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3:31" s="15" customFormat="1" ht="13.5" thickBot="1">
      <c r="C53" s="53" t="s">
        <v>82</v>
      </c>
      <c r="D53" s="31" t="s">
        <v>80</v>
      </c>
      <c r="E53" s="31">
        <v>29</v>
      </c>
      <c r="F53" s="33">
        <v>868.7</v>
      </c>
      <c r="G53" s="15" t="s">
        <v>84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3:31" s="15" customFormat="1" ht="12.75">
      <c r="C54" s="45"/>
      <c r="D54" s="36"/>
      <c r="E54" s="36"/>
      <c r="F54" s="38"/>
      <c r="G54" s="3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7" s="1" customFormat="1" ht="13.5" thickBot="1">
      <c r="C55" s="39" t="s">
        <v>83</v>
      </c>
      <c r="D55" s="40"/>
      <c r="E55" s="40"/>
      <c r="F55" s="41">
        <f>SUM(F53:F54)</f>
        <v>868.7</v>
      </c>
      <c r="G55" s="59"/>
    </row>
    <row r="56" spans="3:7" s="15" customFormat="1" ht="27.75" customHeight="1" thickBot="1">
      <c r="C56" s="79" t="s">
        <v>78</v>
      </c>
      <c r="D56" s="80"/>
      <c r="E56" s="80"/>
      <c r="F56" s="81">
        <f>F11+F14+F17+F21+F31+F24+F27+F34+F41+F44+F55+F37+F47+F50+F52</f>
        <v>16842.82</v>
      </c>
      <c r="G56" s="82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dcterms:created xsi:type="dcterms:W3CDTF">1996-10-14T23:33:28Z</dcterms:created>
  <dcterms:modified xsi:type="dcterms:W3CDTF">2017-12-06T08:26:28Z</dcterms:modified>
  <cp:category/>
  <cp:version/>
  <cp:contentType/>
  <cp:contentStatus/>
</cp:coreProperties>
</file>